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firstSheet="4" activeTab="10"/>
  </bookViews>
  <sheets>
    <sheet name="100m Nữ" sheetId="1" r:id="rId1"/>
    <sheet name="Nhảy cao nữ" sheetId="4" r:id="rId2"/>
    <sheet name="Nhảy xa nữ" sheetId="5" r:id="rId3"/>
    <sheet name="Ném bóng nữ" sheetId="6" r:id="rId4"/>
    <sheet name="800m Nữ" sheetId="7" r:id="rId5"/>
    <sheet name="100m Nam" sheetId="8" r:id="rId6"/>
    <sheet name="Nhảy cao Nam" sheetId="9" r:id="rId7"/>
    <sheet name="Nhảy xa Nam" sheetId="10" r:id="rId8"/>
    <sheet name="Ném bóng Nam" sheetId="11" r:id="rId9"/>
    <sheet name="800m Nam" sheetId="12" r:id="rId10"/>
    <sheet name="Toàn đoàn" sheetId="3" r:id="rId11"/>
  </sheets>
  <calcPr calcId="144525"/>
</workbook>
</file>

<file path=xl/calcChain.xml><?xml version="1.0" encoding="utf-8"?>
<calcChain xmlns="http://schemas.openxmlformats.org/spreadsheetml/2006/main">
  <c r="M18" i="3" l="1"/>
  <c r="M9" i="3"/>
  <c r="M12" i="3"/>
  <c r="M26" i="3"/>
  <c r="M15" i="3"/>
  <c r="M21" i="3"/>
  <c r="M22" i="3"/>
  <c r="M20" i="3"/>
  <c r="M25" i="3"/>
  <c r="M11" i="3"/>
  <c r="M14" i="3"/>
  <c r="M24" i="3"/>
  <c r="M17" i="3"/>
  <c r="M27" i="3"/>
  <c r="M23" i="3"/>
  <c r="M13" i="3"/>
  <c r="M16" i="3"/>
  <c r="M10" i="3"/>
  <c r="M19" i="3"/>
  <c r="N19" i="3" l="1"/>
  <c r="N14" i="3"/>
  <c r="N12" i="3"/>
  <c r="N27" i="3"/>
  <c r="N21" i="3"/>
  <c r="N13" i="3"/>
  <c r="N24" i="3"/>
  <c r="N20" i="3"/>
  <c r="N26" i="3"/>
  <c r="N23" i="3"/>
  <c r="N22" i="3"/>
  <c r="N10" i="3"/>
  <c r="N11" i="3"/>
  <c r="N9" i="3"/>
  <c r="N16" i="3"/>
  <c r="N17" i="3"/>
  <c r="N25" i="3"/>
  <c r="N15" i="3"/>
  <c r="N18" i="3"/>
</calcChain>
</file>

<file path=xl/sharedStrings.xml><?xml version="1.0" encoding="utf-8"?>
<sst xmlns="http://schemas.openxmlformats.org/spreadsheetml/2006/main" count="844" uniqueCount="329">
  <si>
    <t>TT</t>
  </si>
  <si>
    <t>Họ và tên</t>
  </si>
  <si>
    <t>Lớp</t>
  </si>
  <si>
    <t>Trường THCS</t>
  </si>
  <si>
    <t>Phạm Thị Mai Nguyên</t>
  </si>
  <si>
    <t>Nguyễn Anh Thư</t>
  </si>
  <si>
    <t>Hoàng Thị Thu Thanh</t>
  </si>
  <si>
    <t>Trịnh Thị Tố Uyên</t>
  </si>
  <si>
    <t>Nguyễn Thị Thanh Xuân</t>
  </si>
  <si>
    <t>Phạm Dương Hưng</t>
  </si>
  <si>
    <t>Nguyễn Kim Trọng</t>
  </si>
  <si>
    <t>Cao Trần Khang</t>
  </si>
  <si>
    <t>Nguyễn Văn Nam</t>
  </si>
  <si>
    <t>Lâm Thế Kim</t>
  </si>
  <si>
    <t>31/01/2004</t>
  </si>
  <si>
    <t>11/01/204</t>
  </si>
  <si>
    <t>24/12/2005</t>
  </si>
  <si>
    <t>16/10/2004</t>
  </si>
  <si>
    <t>13/07/2005</t>
  </si>
  <si>
    <t>9A</t>
  </si>
  <si>
    <t>9B</t>
  </si>
  <si>
    <t>8B</t>
  </si>
  <si>
    <t>8A</t>
  </si>
  <si>
    <t>Hoa Thám</t>
  </si>
  <si>
    <t>UBND THỊ XÃ CHÍ LINH</t>
  </si>
  <si>
    <t>PHÒNG GIÁO DỤC VÀ ĐÀO TẠO</t>
  </si>
  <si>
    <t>Ghi chú</t>
  </si>
  <si>
    <t>Trường 
THCS</t>
  </si>
  <si>
    <t>Năm sinh</t>
  </si>
  <si>
    <t>Trần Thị Dương</t>
  </si>
  <si>
    <t>Đồng Lạc</t>
  </si>
  <si>
    <t>Bùi Thị Tươi</t>
  </si>
  <si>
    <t>Vũ Huyền Trang</t>
  </si>
  <si>
    <t>Bùi Thị Vân</t>
  </si>
  <si>
    <t>Nguyễn Mạnh Dũng</t>
  </si>
  <si>
    <t>Nguyễn Quang Huy</t>
  </si>
  <si>
    <t>Mạc Trung Kiên</t>
  </si>
  <si>
    <t>Nguyễn Đình Quân</t>
  </si>
  <si>
    <t>Trần Hữu Đạt</t>
  </si>
  <si>
    <t>Vũ Thị Khánh Huyền</t>
  </si>
  <si>
    <t>Thái Học</t>
  </si>
  <si>
    <t>Vũ Minh Ngọc</t>
  </si>
  <si>
    <t>Dương Thị Ý</t>
  </si>
  <si>
    <t>7B</t>
  </si>
  <si>
    <t>Vũ Ngọc Huyền</t>
  </si>
  <si>
    <t>Vũ Đình Diễn</t>
  </si>
  <si>
    <t>Phạm Văn Mạnh</t>
  </si>
  <si>
    <t>Vũ Văn Định</t>
  </si>
  <si>
    <t>Vũ Đình Dương</t>
  </si>
  <si>
    <t>Ngô Duy Kiên</t>
  </si>
  <si>
    <t>Nguyễn Thúy Vy</t>
  </si>
  <si>
    <t>1.12.2006</t>
  </si>
  <si>
    <t xml:space="preserve">7B </t>
  </si>
  <si>
    <t>Tân Dân</t>
  </si>
  <si>
    <t>Nguyễn Thị Thu Hà</t>
  </si>
  <si>
    <t>19.8.2004</t>
  </si>
  <si>
    <t xml:space="preserve"> Tân Dân</t>
  </si>
  <si>
    <t>Vũ Minh Hằng</t>
  </si>
  <si>
    <t>19.6.2004</t>
  </si>
  <si>
    <t>Bùi Thị Trúc Ly</t>
  </si>
  <si>
    <t>2.4.2005</t>
  </si>
  <si>
    <t>Vũ Thị Quỳnh Anh</t>
  </si>
  <si>
    <t>20.2.2006</t>
  </si>
  <si>
    <t>Bùi Văn Thành</t>
  </si>
  <si>
    <t>12.9.2004</t>
  </si>
  <si>
    <t>Hoàng Thế Anh</t>
  </si>
  <si>
    <t>21.2.2004</t>
  </si>
  <si>
    <t>Ngô Văn Chiến</t>
  </si>
  <si>
    <t>2.10.2004</t>
  </si>
  <si>
    <t>Dương Mạnh Dũng</t>
  </si>
  <si>
    <t>25.3.2005</t>
  </si>
  <si>
    <t>Nguyễn Văn Lâm</t>
  </si>
  <si>
    <t>17.3.2005</t>
  </si>
  <si>
    <t>Nghiêm Thị Thúy Ngần</t>
  </si>
  <si>
    <t>Cổ Thành</t>
  </si>
  <si>
    <t>Phan Thị Dung</t>
  </si>
  <si>
    <t>17/09/2006</t>
  </si>
  <si>
    <t>7A</t>
  </si>
  <si>
    <t>Bùi Thị Thùy Giang</t>
  </si>
  <si>
    <t>12/07/2005</t>
  </si>
  <si>
    <t>Trịnh Hồng Nhung</t>
  </si>
  <si>
    <t>21/06/2005</t>
  </si>
  <si>
    <t>Nguyễn Thị Ngọc Ánh</t>
  </si>
  <si>
    <t>18/01/2004</t>
  </si>
  <si>
    <t>Trần Quang Minh</t>
  </si>
  <si>
    <t>Hoàng Văn Dũng</t>
  </si>
  <si>
    <t>01/09/2004</t>
  </si>
  <si>
    <t>Bùi Thành Đạt</t>
  </si>
  <si>
    <t>31/05/2004</t>
  </si>
  <si>
    <t>Vũ Đình Toàn</t>
  </si>
  <si>
    <t>29/08/2004</t>
  </si>
  <si>
    <t>Nguyễn Thị Thanh Phương</t>
  </si>
  <si>
    <t>An Lạc</t>
  </si>
  <si>
    <t xml:space="preserve">Nguyễn Thị Thanh </t>
  </si>
  <si>
    <t>Nguyễn Thị Ly</t>
  </si>
  <si>
    <t>Lương Thị Khánh Huyền</t>
  </si>
  <si>
    <t>Dương Thùy Dung</t>
  </si>
  <si>
    <t>Nguyễn Đức Nguyên</t>
  </si>
  <si>
    <t>Nguyễn Đức Huy</t>
  </si>
  <si>
    <t>Dương Văn Hiếu</t>
  </si>
  <si>
    <t>Nguyễn Văn Vĩ</t>
  </si>
  <si>
    <t>Nguyễn Thị Anh</t>
  </si>
  <si>
    <t xml:space="preserve"> Hưng Đạo</t>
  </si>
  <si>
    <t>Phạm Thị Kim Anh</t>
  </si>
  <si>
    <t>Hoàng Thị Ngọc Anh</t>
  </si>
  <si>
    <t>Hưng Đạo</t>
  </si>
  <si>
    <t>Nguyễn Hải Ánh</t>
  </si>
  <si>
    <t>Vũ Thị Cúc</t>
  </si>
  <si>
    <t>Vũ Trí Dương</t>
  </si>
  <si>
    <t>Phạm Khắc Hải</t>
  </si>
  <si>
    <t>Nguyễn Tất Đạt</t>
  </si>
  <si>
    <t>Vũ Duy Tráng</t>
  </si>
  <si>
    <t>Nguyễn Nam Việt</t>
  </si>
  <si>
    <t>Phạm Ngọc Thương</t>
  </si>
  <si>
    <t>Hoàng Tân</t>
  </si>
  <si>
    <t>Nguyễn Thị Mai Anh</t>
  </si>
  <si>
    <t>Nguyễn Thị Phương Thảo</t>
  </si>
  <si>
    <t>26/02/12004</t>
  </si>
  <si>
    <t>Nguyễn Thị Hồng Minh</t>
  </si>
  <si>
    <t>Nguyễn Thị Thu Phượng</t>
  </si>
  <si>
    <t>Đào Trung Kiên</t>
  </si>
  <si>
    <t>Vương Văn Việt</t>
  </si>
  <si>
    <t>Vương Văn Hoàng</t>
  </si>
  <si>
    <t>Đỗ Đức Nguyên Chương</t>
  </si>
  <si>
    <t>Nguyễn Văn Hùng</t>
  </si>
  <si>
    <t>Phạm Kha Ly</t>
  </si>
  <si>
    <t>20/12/2005</t>
  </si>
  <si>
    <t xml:space="preserve"> Hoàng Tiến</t>
  </si>
  <si>
    <t>Trần Thị Diễm Quỳnh</t>
  </si>
  <si>
    <t>20/11/2005</t>
  </si>
  <si>
    <t>Hoàng Thị Trâm</t>
  </si>
  <si>
    <t>18/10/2005</t>
  </si>
  <si>
    <t>7C</t>
  </si>
  <si>
    <t>Đặng Thị Hà</t>
  </si>
  <si>
    <t>10/08/2005</t>
  </si>
  <si>
    <t>8C</t>
  </si>
  <si>
    <t>Nguyễn Thị Loan</t>
  </si>
  <si>
    <t>02/02/2005</t>
  </si>
  <si>
    <t>Nguyễn Đức Anh</t>
  </si>
  <si>
    <t>02/01/2004</t>
  </si>
  <si>
    <t>Nguyễn Văn Sáng</t>
  </si>
  <si>
    <t>12/04/2004</t>
  </si>
  <si>
    <t> Nguyễn Văn Hiếu </t>
  </si>
  <si>
    <t>15/01/2004</t>
  </si>
  <si>
    <t>Bùi Đăng San</t>
  </si>
  <si>
    <t>20/05/2004</t>
  </si>
  <si>
    <t>Trịnh Đình Thái</t>
  </si>
  <si>
    <t>21/01/2004</t>
  </si>
  <si>
    <t>Nguyễn Thị Vân Anh</t>
  </si>
  <si>
    <t>19/11/2004</t>
  </si>
  <si>
    <t>Nguyễn Trãi</t>
  </si>
  <si>
    <t>Bao Thị Thu Hường</t>
  </si>
  <si>
    <t>31/11/2005</t>
  </si>
  <si>
    <t>Hoàng Thị Ly</t>
  </si>
  <si>
    <t>8D</t>
  </si>
  <si>
    <t>Nguyễn Thị Mai Chinh</t>
  </si>
  <si>
    <t>14/5/2007</t>
  </si>
  <si>
    <t>6B</t>
  </si>
  <si>
    <t>Dương Nhật Anh</t>
  </si>
  <si>
    <t>Nguyễn Tuấn Khanh</t>
  </si>
  <si>
    <t>27/01/2005</t>
  </si>
  <si>
    <t>Trần Sơn Lâm</t>
  </si>
  <si>
    <t>Trần Văn Trường</t>
  </si>
  <si>
    <t>20/7/2004</t>
  </si>
  <si>
    <t>9D</t>
  </si>
  <si>
    <t>Lê Thành Tuấn</t>
  </si>
  <si>
    <t>9C</t>
  </si>
  <si>
    <t>Lê Xuân Hiếu</t>
  </si>
  <si>
    <t>29/3/2005</t>
  </si>
  <si>
    <t>Nguyễn Thị Thanh Ngân</t>
  </si>
  <si>
    <t>Nhân Huệ</t>
  </si>
  <si>
    <t>Vũ Thị Hà</t>
  </si>
  <si>
    <t>Nguyễn Thị Tú</t>
  </si>
  <si>
    <t>Phan Thị Diệu Linh</t>
  </si>
  <si>
    <t>Trần Thị Thùy Vân</t>
  </si>
  <si>
    <t>Nguyễn Đức Thủy</t>
  </si>
  <si>
    <t>Nguyễn Quang Duy</t>
  </si>
  <si>
    <t>Bùi Văn Quyền</t>
  </si>
  <si>
    <t>Trần Đức Phong</t>
  </si>
  <si>
    <t>Nguyễn Văn Chiến</t>
  </si>
  <si>
    <t>Đinh Thị Thảo</t>
  </si>
  <si>
    <t>Văn Đức</t>
  </si>
  <si>
    <t>Nguyễn Thanh Tùng</t>
  </si>
  <si>
    <t>Nguyễn Thị Ánh Dương</t>
  </si>
  <si>
    <t>Nguyễn Thị Khánh Vân</t>
  </si>
  <si>
    <t>Nguyễn Việt Hoàng</t>
  </si>
  <si>
    <t>Trần Quang Hướng</t>
  </si>
  <si>
    <t>Dương Thị Hồng Vân</t>
  </si>
  <si>
    <t>21/11/2004</t>
  </si>
  <si>
    <t>Đồng Bá Phong</t>
  </si>
  <si>
    <t>Nguyễn Ngọc Sơn</t>
  </si>
  <si>
    <t>18/12/2004</t>
  </si>
  <si>
    <t>Ngô Thị Thảo Hiền</t>
  </si>
  <si>
    <t>Sao Đỏ</t>
  </si>
  <si>
    <t>Vũ Thị Mai Anh</t>
  </si>
  <si>
    <t>Lê Thị Minh Ngọc</t>
  </si>
  <si>
    <t>Nguyễn Thị Trà Mi</t>
  </si>
  <si>
    <t>Vũ Thị Xuân Mai</t>
  </si>
  <si>
    <t>Nguyễn Hữu Quang</t>
  </si>
  <si>
    <t>Nguyễn Ngọc Minh</t>
  </si>
  <si>
    <t>Trần Minh Hiếu</t>
  </si>
  <si>
    <t>Bùi Việt Quang</t>
  </si>
  <si>
    <t>Đào Hữu Cường</t>
  </si>
  <si>
    <t>Vũ Thị Thu Trang</t>
  </si>
  <si>
    <t>02/04/2005</t>
  </si>
  <si>
    <t>Phả Lại</t>
  </si>
  <si>
    <t>Trần Hải Tú</t>
  </si>
  <si>
    <t>27/06/2004</t>
  </si>
  <si>
    <t>Chu Phương Anh</t>
  </si>
  <si>
    <t>13/12/2004</t>
  </si>
  <si>
    <t>Vũ Thị Nga</t>
  </si>
  <si>
    <t>08/12/2004</t>
  </si>
  <si>
    <t>Nguyễn Thị Nga</t>
  </si>
  <si>
    <t>24/09/2004</t>
  </si>
  <si>
    <t>Phương Hoàng Kiên</t>
  </si>
  <si>
    <t>18/07/2004</t>
  </si>
  <si>
    <t>Đồng Tố Tấn Minh</t>
  </si>
  <si>
    <t>9E</t>
  </si>
  <si>
    <t>Đinh Đặng Tuấn Cường</t>
  </si>
  <si>
    <t>24/02/2004</t>
  </si>
  <si>
    <t>Vũ Duy Anh</t>
  </si>
  <si>
    <t>03/07/2005</t>
  </si>
  <si>
    <t>Nguyễn Văn Cường</t>
  </si>
  <si>
    <t>21/08/2006</t>
  </si>
  <si>
    <t>Nguyễn Hải Yến</t>
  </si>
  <si>
    <t>Cộng Hòa</t>
  </si>
  <si>
    <t>Đinh Ngọc Tần</t>
  </si>
  <si>
    <t>4/11/200</t>
  </si>
  <si>
    <t>Hoàng Kim Oanh</t>
  </si>
  <si>
    <t>Nguyễn Thị Hồng Nhung</t>
  </si>
  <si>
    <t>Bùi Thị Hương Giang</t>
  </si>
  <si>
    <t>Nguyễn Ngọc Hảo</t>
  </si>
  <si>
    <t>Trần Đình Minh</t>
  </si>
  <si>
    <t>Vũ Nhật Hải Nam</t>
  </si>
  <si>
    <t>Nguyễn Văn Bạn</t>
  </si>
  <si>
    <t>Lê Thùy Dương</t>
  </si>
  <si>
    <t>Chu Văn An</t>
  </si>
  <si>
    <t>Nguyễn Thị Hoàng Ngân</t>
  </si>
  <si>
    <t>Nguyễn Tùng Dương</t>
  </si>
  <si>
    <t>Trịnh Phương Linh</t>
  </si>
  <si>
    <t>Nguyễn Dương Phúc</t>
  </si>
  <si>
    <t>Nguyễn Ngọc Tân</t>
  </si>
  <si>
    <t>Bùi Thị Thanh Hiền</t>
  </si>
  <si>
    <t>Thân Phạm Khánh Linh</t>
  </si>
  <si>
    <t>Lê Minh Quân</t>
  </si>
  <si>
    <t>Hà Anh Quang</t>
  </si>
  <si>
    <t>Vũ Văn Hải</t>
  </si>
  <si>
    <t>Lê Lợi</t>
  </si>
  <si>
    <t>Nguyễn Thị Ngát</t>
  </si>
  <si>
    <t>Vũ Văn Anh</t>
  </si>
  <si>
    <t>Hoàng Thị Quỳnh Mai</t>
  </si>
  <si>
    <t>Bùi Hữu Nghĩa</t>
  </si>
  <si>
    <t>Phạm Thu Hà</t>
  </si>
  <si>
    <t>Trần Đức Dương</t>
  </si>
  <si>
    <t>Trần Thu Hoài Anh</t>
  </si>
  <si>
    <t>Trần Thị Thu</t>
  </si>
  <si>
    <t>Nguyễn Văn Tuyến</t>
  </si>
  <si>
    <t>Lê Thị Thanh Thư</t>
  </si>
  <si>
    <t>Chí Minh</t>
  </si>
  <si>
    <t>Lưu Thị Thảo Vân</t>
  </si>
  <si>
    <t>Trương Thị Thảo</t>
  </si>
  <si>
    <t>Vũ Thị Diệu Hương</t>
  </si>
  <si>
    <t>Hoàng Tuấn Anh</t>
  </si>
  <si>
    <t>Vũ Thái Học</t>
  </si>
  <si>
    <t>Cao Hải Lâm</t>
  </si>
  <si>
    <t>Dương Đình Mừng</t>
  </si>
  <si>
    <t>Phạm Thị Thùy Trang</t>
  </si>
  <si>
    <t>Văn An</t>
  </si>
  <si>
    <t>Nguyễn Ngọc Oanh</t>
  </si>
  <si>
    <t>Phạm Thị Tâm</t>
  </si>
  <si>
    <t>Nguyễn Thị Thùy Linh</t>
  </si>
  <si>
    <t>Trần Thị Hoài</t>
  </si>
  <si>
    <t>Nguyễn Văn Bắc</t>
  </si>
  <si>
    <t>Phạm Văn Tú</t>
  </si>
  <si>
    <t>Nguyễn Văn Nguyên</t>
  </si>
  <si>
    <t>Vương Tiến Đạt</t>
  </si>
  <si>
    <t>Nguyễn Khắc Huy</t>
  </si>
  <si>
    <t>Nguyễn Thị Ngọc Bình</t>
  </si>
  <si>
    <t>25/07/2005</t>
  </si>
  <si>
    <t>Giải</t>
  </si>
  <si>
    <t>Nhảy cao Nữ</t>
  </si>
  <si>
    <t>Nhảy xa Nữ</t>
  </si>
  <si>
    <t>Nhảy xa Nam</t>
  </si>
  <si>
    <t>Ném bóng Nam</t>
  </si>
  <si>
    <t>Hoàng Tiến</t>
  </si>
  <si>
    <t>CỘNG HOÀ XÃ HỘI CHỦ NGHĨA VIỆT NAM</t>
  </si>
  <si>
    <t>Độc lập - Tự do - Hạnh phúc</t>
  </si>
  <si>
    <t>TỔNG HỢP KẾT QUẢ</t>
  </si>
  <si>
    <t>STT</t>
  </si>
  <si>
    <t>Trường</t>
  </si>
  <si>
    <t>Kết quả xếp thứ các nội dung thi đấu</t>
  </si>
  <si>
    <t>100m Nữ</t>
  </si>
  <si>
    <t>Ném bóng Nữ</t>
  </si>
  <si>
    <t>800 Nữ</t>
  </si>
  <si>
    <t>100m Nam</t>
  </si>
  <si>
    <t>Nhảy cao Nam</t>
  </si>
  <si>
    <t>800m
Nam</t>
  </si>
  <si>
    <t>NGƯỜI LẬP BIỂU</t>
  </si>
  <si>
    <t>TRƯỞNG PHÒNG</t>
  </si>
  <si>
    <t>Nguyễn Thị Phượng</t>
  </si>
  <si>
    <t>GIẢI ĐIỀN KINH HỌC SINH THCS NĂM 2018 -2019 CẤP THỊ XÃ</t>
  </si>
  <si>
    <t>Cộng 
xếp thứ</t>
  </si>
  <si>
    <t>Xếp thứ 
chung</t>
  </si>
  <si>
    <t>Mạc Vân Anh</t>
  </si>
  <si>
    <t xml:space="preserve">     PHÒNG GIÁO DỤC VÀ ĐÀO TẠO</t>
  </si>
  <si>
    <t>Chí Linh, ngày 25 tháng 01 năm 2019</t>
  </si>
  <si>
    <t>Vũ Văn Quang</t>
  </si>
  <si>
    <t>Dương Đức Dương</t>
  </si>
  <si>
    <t>Nguyễn Văn Khánh</t>
  </si>
  <si>
    <t>Bùi Thị Minh Ánh</t>
  </si>
  <si>
    <t>23/112004</t>
  </si>
  <si>
    <t>Nhất</t>
  </si>
  <si>
    <t>Nhì</t>
  </si>
  <si>
    <t>Ba</t>
  </si>
  <si>
    <t xml:space="preserve"> </t>
  </si>
  <si>
    <t>Lương Văn Việt</t>
  </si>
  <si>
    <t>(Đã ký)</t>
  </si>
  <si>
    <t>Giải 
chung kết</t>
  </si>
  <si>
    <t>Vòng 
loại</t>
  </si>
  <si>
    <t>KẾT QUẢ THI NHẢY CAO NỮ -  ĐIỀN KINH THCS</t>
  </si>
  <si>
    <t>KẾT QUẢ THI CHẠY 100m NỮ -  ĐIỀN KINH THCS</t>
  </si>
  <si>
    <t>KẾT QUẢ THI NHẢY XA NỮ -  ĐIỀN KINH THCS</t>
  </si>
  <si>
    <t>KẾT QUẢ THI NÉM BÓNG NỮ -  ĐIỀN KINH THCS</t>
  </si>
  <si>
    <t>KẾT QUẢ THI CHẠY 800m NỮ -  ĐIỀN KINH THCS</t>
  </si>
  <si>
    <t>KẾT QUẢ THI CHẠY 100m NAM -  ĐIỀN KINH THCS</t>
  </si>
  <si>
    <t>KẾT QUẢ THI NHẢY CAO NAM -  ĐIỀN KINH THCS</t>
  </si>
  <si>
    <t>KẾT QUẢ THI NHẢY XA NAM -  ĐIỀN KINH THCS</t>
  </si>
  <si>
    <t>KẾT QUẢ THI NÉM BÓNG NAM -  ĐIỀN KINH THCS</t>
  </si>
  <si>
    <t>KẾT QUẢ THI CHẠY 800m NAM -  ĐIỀN KINH THCS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</si>
</sst>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4" fontId="6" fillId="0" borderId="1" xfId="0" quotePrefix="1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5" fillId="0" borderId="5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8" fillId="0" borderId="1" xfId="0" applyFont="1" applyBorder="1"/>
    <xf numFmtId="0" fontId="16" fillId="0" borderId="1" xfId="0" applyFont="1" applyBorder="1" applyAlignment="1">
      <alignment horizontal="center"/>
    </xf>
    <xf numFmtId="0" fontId="19" fillId="0" borderId="0" xfId="0" applyFont="1" applyFill="1" applyBorder="1"/>
    <xf numFmtId="0" fontId="16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21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14" fontId="4" fillId="0" borderId="1" xfId="0" quotePrefix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6" fillId="0" borderId="0" xfId="0" applyFont="1" applyFill="1" applyAlignment="1">
      <alignment horizontal="center"/>
    </xf>
    <xf numFmtId="0" fontId="15" fillId="0" borderId="0" xfId="0" applyFont="1" applyFill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9525</xdr:rowOff>
    </xdr:from>
    <xdr:to>
      <xdr:col>3</xdr:col>
      <xdr:colOff>95250</xdr:colOff>
      <xdr:row>2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61975" y="428625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571500</xdr:colOff>
      <xdr:row>2</xdr:row>
      <xdr:rowOff>19050</xdr:rowOff>
    </xdr:from>
    <xdr:to>
      <xdr:col>11</xdr:col>
      <xdr:colOff>38100</xdr:colOff>
      <xdr:row>2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000625" y="438150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8" sqref="K8"/>
    </sheetView>
  </sheetViews>
  <sheetFormatPr defaultRowHeight="16.5" x14ac:dyDescent="0.25"/>
  <cols>
    <col min="1" max="1" width="5.140625" style="1" customWidth="1"/>
    <col min="2" max="2" width="34.5703125" style="1" customWidth="1"/>
    <col min="3" max="3" width="19.140625" style="1" customWidth="1"/>
    <col min="4" max="4" width="12.5703125" style="1" customWidth="1"/>
    <col min="5" max="5" width="17.42578125" style="9" customWidth="1"/>
    <col min="6" max="6" width="11.85546875" style="93" customWidth="1"/>
    <col min="7" max="7" width="11" style="1" customWidth="1"/>
    <col min="8" max="8" width="10.85546875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  <c r="F1" s="89"/>
    </row>
    <row r="2" spans="1:8" s="6" customFormat="1" ht="13.5" customHeight="1" x14ac:dyDescent="0.25">
      <c r="A2" s="68" t="s">
        <v>25</v>
      </c>
      <c r="B2" s="68"/>
      <c r="C2" s="7"/>
      <c r="F2" s="89"/>
    </row>
    <row r="3" spans="1:8" s="6" customFormat="1" ht="25.5" customHeight="1" x14ac:dyDescent="0.25">
      <c r="A3" s="66" t="s">
        <v>320</v>
      </c>
      <c r="B3" s="66"/>
      <c r="C3" s="66"/>
      <c r="D3" s="66"/>
      <c r="E3" s="66"/>
      <c r="F3" s="66"/>
      <c r="G3" s="66"/>
      <c r="H3" s="66"/>
    </row>
    <row r="4" spans="1:8" s="5" customFormat="1" ht="24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9" t="s">
        <v>27</v>
      </c>
      <c r="F4" s="90" t="s">
        <v>318</v>
      </c>
      <c r="G4" s="69" t="s">
        <v>317</v>
      </c>
      <c r="H4" s="64" t="s">
        <v>26</v>
      </c>
    </row>
    <row r="5" spans="1:8" s="5" customFormat="1" ht="26.25" customHeight="1" x14ac:dyDescent="0.25">
      <c r="A5" s="65"/>
      <c r="B5" s="65"/>
      <c r="C5" s="65"/>
      <c r="D5" s="65"/>
      <c r="E5" s="70"/>
      <c r="F5" s="91"/>
      <c r="G5" s="65"/>
      <c r="H5" s="65"/>
    </row>
    <row r="6" spans="1:8" ht="24.75" customHeight="1" x14ac:dyDescent="0.25">
      <c r="A6" s="2">
        <v>1</v>
      </c>
      <c r="B6" s="4" t="s">
        <v>148</v>
      </c>
      <c r="C6" s="4" t="s">
        <v>149</v>
      </c>
      <c r="D6" s="4" t="s">
        <v>19</v>
      </c>
      <c r="E6" s="4" t="s">
        <v>150</v>
      </c>
      <c r="F6" s="92">
        <v>1</v>
      </c>
      <c r="G6" s="39" t="s">
        <v>311</v>
      </c>
      <c r="H6" s="39"/>
    </row>
    <row r="7" spans="1:8" ht="24.75" customHeight="1" x14ac:dyDescent="0.25">
      <c r="A7" s="2">
        <v>2</v>
      </c>
      <c r="B7" s="17" t="s">
        <v>29</v>
      </c>
      <c r="C7" s="18">
        <v>38470</v>
      </c>
      <c r="D7" s="17" t="s">
        <v>22</v>
      </c>
      <c r="E7" s="17" t="s">
        <v>30</v>
      </c>
      <c r="F7" s="92">
        <v>3</v>
      </c>
      <c r="G7" s="39" t="s">
        <v>312</v>
      </c>
      <c r="H7" s="39"/>
    </row>
    <row r="8" spans="1:8" ht="24.75" customHeight="1" x14ac:dyDescent="0.25">
      <c r="A8" s="2">
        <v>3</v>
      </c>
      <c r="B8" s="4" t="s">
        <v>224</v>
      </c>
      <c r="C8" s="11">
        <v>38362</v>
      </c>
      <c r="D8" s="4" t="s">
        <v>21</v>
      </c>
      <c r="E8" s="4" t="s">
        <v>225</v>
      </c>
      <c r="F8" s="92">
        <v>4</v>
      </c>
      <c r="G8" s="39" t="s">
        <v>312</v>
      </c>
      <c r="H8" s="39"/>
    </row>
    <row r="9" spans="1:8" ht="24.75" customHeight="1" x14ac:dyDescent="0.25">
      <c r="A9" s="2">
        <v>4</v>
      </c>
      <c r="B9" s="31" t="s">
        <v>257</v>
      </c>
      <c r="C9" s="11">
        <v>38245</v>
      </c>
      <c r="D9" s="4" t="s">
        <v>20</v>
      </c>
      <c r="E9" s="31" t="s">
        <v>258</v>
      </c>
      <c r="F9" s="92">
        <v>2</v>
      </c>
      <c r="G9" s="39" t="s">
        <v>313</v>
      </c>
      <c r="H9" s="39"/>
    </row>
    <row r="10" spans="1:8" ht="24.75" customHeight="1" x14ac:dyDescent="0.25">
      <c r="A10" s="2">
        <v>5</v>
      </c>
      <c r="B10" s="16" t="s">
        <v>101</v>
      </c>
      <c r="C10" s="11">
        <v>38067</v>
      </c>
      <c r="D10" s="4" t="s">
        <v>20</v>
      </c>
      <c r="E10" s="4" t="s">
        <v>102</v>
      </c>
      <c r="F10" s="92">
        <v>5</v>
      </c>
      <c r="G10" s="39" t="s">
        <v>313</v>
      </c>
      <c r="H10" s="39"/>
    </row>
    <row r="11" spans="1:8" ht="24.75" customHeight="1" x14ac:dyDescent="0.25">
      <c r="A11" s="2">
        <v>6</v>
      </c>
      <c r="B11" s="4" t="s">
        <v>169</v>
      </c>
      <c r="C11" s="11">
        <v>38075</v>
      </c>
      <c r="D11" s="4" t="s">
        <v>19</v>
      </c>
      <c r="E11" s="4" t="s">
        <v>170</v>
      </c>
      <c r="F11" s="92">
        <v>6</v>
      </c>
      <c r="G11" s="39" t="s">
        <v>313</v>
      </c>
      <c r="H11" s="39"/>
    </row>
    <row r="12" spans="1:8" ht="24.75" customHeight="1" x14ac:dyDescent="0.25">
      <c r="A12" s="2">
        <v>7</v>
      </c>
      <c r="B12" s="16" t="s">
        <v>125</v>
      </c>
      <c r="C12" s="21" t="s">
        <v>126</v>
      </c>
      <c r="D12" s="4" t="s">
        <v>21</v>
      </c>
      <c r="E12" s="4" t="s">
        <v>127</v>
      </c>
      <c r="F12" s="92">
        <v>7</v>
      </c>
      <c r="G12" s="39"/>
      <c r="H12" s="39"/>
    </row>
    <row r="13" spans="1:8" ht="24.75" customHeight="1" x14ac:dyDescent="0.25">
      <c r="A13" s="2">
        <v>8</v>
      </c>
      <c r="B13" s="4" t="s">
        <v>266</v>
      </c>
      <c r="C13" s="11">
        <v>38627</v>
      </c>
      <c r="D13" s="4" t="s">
        <v>22</v>
      </c>
      <c r="E13" s="31" t="s">
        <v>267</v>
      </c>
      <c r="F13" s="92">
        <v>8</v>
      </c>
      <c r="G13" s="39"/>
      <c r="H13" s="39"/>
    </row>
    <row r="14" spans="1:8" ht="24.75" customHeight="1" x14ac:dyDescent="0.25">
      <c r="A14" s="2">
        <v>9</v>
      </c>
      <c r="B14" s="4" t="s">
        <v>73</v>
      </c>
      <c r="C14" s="29">
        <v>38440</v>
      </c>
      <c r="D14" s="19" t="s">
        <v>22</v>
      </c>
      <c r="E14" s="19" t="s">
        <v>74</v>
      </c>
      <c r="F14" s="92">
        <v>9</v>
      </c>
      <c r="G14" s="39"/>
      <c r="H14" s="39"/>
    </row>
    <row r="15" spans="1:8" ht="24.75" customHeight="1" x14ac:dyDescent="0.25">
      <c r="A15" s="2">
        <v>10</v>
      </c>
      <c r="B15" s="17" t="s">
        <v>192</v>
      </c>
      <c r="C15" s="18">
        <v>38311</v>
      </c>
      <c r="D15" s="17" t="s">
        <v>19</v>
      </c>
      <c r="E15" s="17" t="s">
        <v>193</v>
      </c>
      <c r="F15" s="92">
        <v>9</v>
      </c>
      <c r="G15" s="39"/>
      <c r="H15" s="39"/>
    </row>
    <row r="16" spans="1:8" ht="24.75" customHeight="1" x14ac:dyDescent="0.25">
      <c r="A16" s="2">
        <v>11</v>
      </c>
      <c r="B16" s="16" t="s">
        <v>250</v>
      </c>
      <c r="C16" s="11">
        <v>38675</v>
      </c>
      <c r="D16" s="4" t="s">
        <v>135</v>
      </c>
      <c r="E16" s="4" t="s">
        <v>247</v>
      </c>
      <c r="F16" s="92">
        <v>11</v>
      </c>
      <c r="G16" s="39"/>
      <c r="H16" s="39"/>
    </row>
    <row r="17" spans="1:8" ht="24.75" customHeight="1" x14ac:dyDescent="0.25">
      <c r="A17" s="2">
        <v>12</v>
      </c>
      <c r="B17" s="4" t="s">
        <v>39</v>
      </c>
      <c r="C17" s="11">
        <v>38702</v>
      </c>
      <c r="D17" s="4" t="s">
        <v>22</v>
      </c>
      <c r="E17" s="4" t="s">
        <v>40</v>
      </c>
      <c r="F17" s="92">
        <v>12</v>
      </c>
      <c r="G17" s="39"/>
      <c r="H17" s="39"/>
    </row>
    <row r="18" spans="1:8" ht="24.75" customHeight="1" x14ac:dyDescent="0.25">
      <c r="A18" s="2">
        <v>13</v>
      </c>
      <c r="B18" s="4" t="s">
        <v>4</v>
      </c>
      <c r="C18" s="4" t="s">
        <v>14</v>
      </c>
      <c r="D18" s="4" t="s">
        <v>19</v>
      </c>
      <c r="E18" s="4" t="s">
        <v>23</v>
      </c>
      <c r="F18" s="92">
        <v>13</v>
      </c>
      <c r="G18" s="39"/>
      <c r="H18" s="39"/>
    </row>
    <row r="19" spans="1:8" ht="24.75" customHeight="1" x14ac:dyDescent="0.25">
      <c r="A19" s="2">
        <v>14</v>
      </c>
      <c r="B19" s="13" t="s">
        <v>187</v>
      </c>
      <c r="C19" s="13" t="s">
        <v>188</v>
      </c>
      <c r="D19" s="13" t="s">
        <v>19</v>
      </c>
      <c r="E19" s="14" t="s">
        <v>181</v>
      </c>
      <c r="F19" s="92">
        <v>14</v>
      </c>
      <c r="G19" s="39"/>
      <c r="H19" s="39"/>
    </row>
    <row r="20" spans="1:8" ht="24.75" customHeight="1" x14ac:dyDescent="0.25">
      <c r="A20" s="2">
        <v>15</v>
      </c>
      <c r="B20" s="4" t="s">
        <v>235</v>
      </c>
      <c r="C20" s="15">
        <v>38466</v>
      </c>
      <c r="D20" s="4" t="s">
        <v>135</v>
      </c>
      <c r="E20" s="4" t="s">
        <v>236</v>
      </c>
      <c r="F20" s="92">
        <v>15</v>
      </c>
      <c r="G20" s="39"/>
      <c r="H20" s="39"/>
    </row>
    <row r="21" spans="1:8" ht="24.75" customHeight="1" x14ac:dyDescent="0.25">
      <c r="A21" s="2">
        <v>16</v>
      </c>
      <c r="B21" s="19" t="s">
        <v>113</v>
      </c>
      <c r="C21" s="20">
        <v>38653</v>
      </c>
      <c r="D21" s="19" t="s">
        <v>22</v>
      </c>
      <c r="E21" s="19" t="s">
        <v>114</v>
      </c>
      <c r="F21" s="92">
        <v>16</v>
      </c>
      <c r="G21" s="39"/>
      <c r="H21" s="39"/>
    </row>
    <row r="22" spans="1:8" ht="24.75" customHeight="1" x14ac:dyDescent="0.25">
      <c r="A22" s="2">
        <v>17</v>
      </c>
      <c r="B22" s="4" t="s">
        <v>203</v>
      </c>
      <c r="C22" s="22" t="s">
        <v>204</v>
      </c>
      <c r="D22" s="4" t="s">
        <v>135</v>
      </c>
      <c r="E22" s="4" t="s">
        <v>205</v>
      </c>
      <c r="F22" s="92">
        <v>17</v>
      </c>
      <c r="G22" s="39"/>
      <c r="H22" s="39"/>
    </row>
    <row r="23" spans="1:8" ht="24.75" customHeight="1" x14ac:dyDescent="0.25">
      <c r="A23" s="2">
        <v>18</v>
      </c>
      <c r="B23" s="17" t="s">
        <v>91</v>
      </c>
      <c r="C23" s="18">
        <v>38338</v>
      </c>
      <c r="D23" s="17" t="s">
        <v>20</v>
      </c>
      <c r="E23" s="17" t="s">
        <v>92</v>
      </c>
      <c r="F23" s="92">
        <v>18</v>
      </c>
      <c r="G23" s="39"/>
      <c r="H23" s="39"/>
    </row>
    <row r="24" spans="1:8" ht="24.75" customHeight="1" x14ac:dyDescent="0.25">
      <c r="A24" s="2">
        <v>19</v>
      </c>
      <c r="B24" s="16" t="s">
        <v>50</v>
      </c>
      <c r="C24" s="4" t="s">
        <v>51</v>
      </c>
      <c r="D24" s="4" t="s">
        <v>52</v>
      </c>
      <c r="E24" s="4" t="s">
        <v>53</v>
      </c>
      <c r="F24" s="92">
        <v>19</v>
      </c>
      <c r="G24" s="39"/>
      <c r="H24" s="39"/>
    </row>
  </sheetData>
  <sortState ref="B6:I24">
    <sortCondition ref="F6:F24"/>
  </sortState>
  <mergeCells count="11">
    <mergeCell ref="H4:H5"/>
    <mergeCell ref="A3:H3"/>
    <mergeCell ref="A1:B1"/>
    <mergeCell ref="A2:B2"/>
    <mergeCell ref="A4:A5"/>
    <mergeCell ref="B4:B5"/>
    <mergeCell ref="C4:C5"/>
    <mergeCell ref="D4:D5"/>
    <mergeCell ref="E4:E5"/>
    <mergeCell ref="G4:G5"/>
    <mergeCell ref="F4:F5"/>
  </mergeCells>
  <pageMargins left="0.45" right="0.45" top="0.25" bottom="0.2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3" sqref="A3:H3"/>
    </sheetView>
  </sheetViews>
  <sheetFormatPr defaultRowHeight="15" x14ac:dyDescent="0.25"/>
  <cols>
    <col min="1" max="1" width="4.7109375" style="1" customWidth="1"/>
    <col min="2" max="2" width="26.7109375" style="12" customWidth="1"/>
    <col min="3" max="3" width="18.5703125" style="12" customWidth="1"/>
    <col min="4" max="4" width="11.28515625" style="10" customWidth="1"/>
    <col min="5" max="5" width="18.85546875" style="9" customWidth="1"/>
    <col min="6" max="6" width="11.42578125" style="1" customWidth="1"/>
    <col min="7" max="7" width="14.140625" style="1" customWidth="1"/>
    <col min="8" max="8" width="15.140625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  <c r="C1" s="67"/>
      <c r="D1" s="8"/>
    </row>
    <row r="2" spans="1:8" s="6" customFormat="1" ht="13.5" customHeight="1" x14ac:dyDescent="0.25">
      <c r="A2" s="68" t="s">
        <v>25</v>
      </c>
      <c r="B2" s="68"/>
      <c r="C2" s="68"/>
      <c r="D2" s="8"/>
    </row>
    <row r="3" spans="1:8" s="6" customFormat="1" ht="31.5" customHeight="1" x14ac:dyDescent="0.25">
      <c r="A3" s="66" t="s">
        <v>328</v>
      </c>
      <c r="B3" s="66"/>
      <c r="C3" s="66"/>
      <c r="D3" s="66"/>
      <c r="E3" s="66"/>
      <c r="F3" s="66"/>
      <c r="G3" s="66"/>
      <c r="H3" s="66"/>
    </row>
    <row r="4" spans="1:8" s="5" customFormat="1" ht="23.25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4" t="s">
        <v>3</v>
      </c>
      <c r="F4" s="90" t="s">
        <v>318</v>
      </c>
      <c r="G4" s="90" t="s">
        <v>317</v>
      </c>
      <c r="H4" s="71" t="s">
        <v>26</v>
      </c>
    </row>
    <row r="5" spans="1:8" s="5" customFormat="1" ht="24" customHeight="1" x14ac:dyDescent="0.25">
      <c r="A5" s="65"/>
      <c r="B5" s="65"/>
      <c r="C5" s="65"/>
      <c r="D5" s="65"/>
      <c r="E5" s="65"/>
      <c r="F5" s="91"/>
      <c r="G5" s="94"/>
      <c r="H5" s="71"/>
    </row>
    <row r="6" spans="1:8" ht="24.75" customHeight="1" x14ac:dyDescent="0.25">
      <c r="A6" s="16">
        <v>1</v>
      </c>
      <c r="B6" s="4" t="s">
        <v>167</v>
      </c>
      <c r="C6" s="4" t="s">
        <v>168</v>
      </c>
      <c r="D6" s="4" t="s">
        <v>135</v>
      </c>
      <c r="E6" s="4" t="s">
        <v>150</v>
      </c>
      <c r="F6" s="95">
        <v>1</v>
      </c>
      <c r="G6" s="95" t="s">
        <v>311</v>
      </c>
      <c r="H6" s="39"/>
    </row>
    <row r="7" spans="1:8" ht="24.75" customHeight="1" x14ac:dyDescent="0.25">
      <c r="A7" s="16">
        <v>2</v>
      </c>
      <c r="B7" s="4" t="s">
        <v>246</v>
      </c>
      <c r="C7" s="11">
        <v>38101</v>
      </c>
      <c r="D7" s="4" t="s">
        <v>20</v>
      </c>
      <c r="E7" s="4" t="s">
        <v>247</v>
      </c>
      <c r="F7" s="95">
        <v>2</v>
      </c>
      <c r="G7" s="95" t="s">
        <v>312</v>
      </c>
      <c r="H7" s="39"/>
    </row>
    <row r="8" spans="1:8" ht="24.75" customHeight="1" x14ac:dyDescent="0.25">
      <c r="A8" s="16">
        <v>3</v>
      </c>
      <c r="B8" s="4" t="s">
        <v>49</v>
      </c>
      <c r="C8" s="11">
        <v>38237</v>
      </c>
      <c r="D8" s="4" t="s">
        <v>19</v>
      </c>
      <c r="E8" s="4" t="s">
        <v>40</v>
      </c>
      <c r="F8" s="95">
        <v>3</v>
      </c>
      <c r="G8" s="95" t="s">
        <v>312</v>
      </c>
      <c r="H8" s="39"/>
    </row>
    <row r="9" spans="1:8" ht="24.75" customHeight="1" x14ac:dyDescent="0.25">
      <c r="A9" s="16">
        <v>4</v>
      </c>
      <c r="B9" s="16" t="s">
        <v>38</v>
      </c>
      <c r="C9" s="24">
        <v>38230</v>
      </c>
      <c r="D9" s="16" t="s">
        <v>19</v>
      </c>
      <c r="E9" s="16" t="s">
        <v>30</v>
      </c>
      <c r="F9" s="95">
        <v>4</v>
      </c>
      <c r="G9" s="95" t="s">
        <v>313</v>
      </c>
      <c r="H9" s="39"/>
    </row>
    <row r="10" spans="1:8" ht="24.75" customHeight="1" x14ac:dyDescent="0.25">
      <c r="A10" s="16">
        <v>5</v>
      </c>
      <c r="B10" s="31" t="s">
        <v>315</v>
      </c>
      <c r="C10" s="11">
        <v>38459</v>
      </c>
      <c r="D10" s="4" t="s">
        <v>20</v>
      </c>
      <c r="E10" s="4" t="s">
        <v>258</v>
      </c>
      <c r="F10" s="95">
        <v>5</v>
      </c>
      <c r="G10" s="95" t="s">
        <v>313</v>
      </c>
      <c r="H10" s="39"/>
    </row>
    <row r="11" spans="1:8" ht="24.75" customHeight="1" x14ac:dyDescent="0.25">
      <c r="A11" s="16">
        <v>6</v>
      </c>
      <c r="B11" s="28" t="s">
        <v>190</v>
      </c>
      <c r="C11" s="26" t="s">
        <v>191</v>
      </c>
      <c r="D11" s="14" t="s">
        <v>20</v>
      </c>
      <c r="E11" s="14" t="s">
        <v>181</v>
      </c>
      <c r="F11" s="95">
        <v>6</v>
      </c>
      <c r="G11" s="95" t="s">
        <v>313</v>
      </c>
      <c r="H11" s="39"/>
    </row>
    <row r="12" spans="1:8" ht="24.75" customHeight="1" x14ac:dyDescent="0.25">
      <c r="A12" s="16">
        <v>7</v>
      </c>
      <c r="B12" s="4" t="s">
        <v>112</v>
      </c>
      <c r="C12" s="11">
        <v>38520</v>
      </c>
      <c r="D12" s="16" t="s">
        <v>21</v>
      </c>
      <c r="E12" s="16" t="s">
        <v>105</v>
      </c>
      <c r="F12" s="95">
        <v>7</v>
      </c>
      <c r="G12" s="95"/>
      <c r="H12" s="39"/>
    </row>
    <row r="13" spans="1:8" ht="24.75" customHeight="1" x14ac:dyDescent="0.25">
      <c r="A13" s="16">
        <v>8</v>
      </c>
      <c r="B13" s="4" t="s">
        <v>13</v>
      </c>
      <c r="C13" s="4" t="s">
        <v>18</v>
      </c>
      <c r="D13" s="4" t="s">
        <v>22</v>
      </c>
      <c r="E13" s="4" t="s">
        <v>23</v>
      </c>
      <c r="F13" s="95">
        <v>8</v>
      </c>
      <c r="G13" s="95"/>
      <c r="H13" s="39"/>
    </row>
    <row r="14" spans="1:8" ht="24.75" customHeight="1" x14ac:dyDescent="0.25">
      <c r="A14" s="16">
        <v>9</v>
      </c>
      <c r="B14" s="16" t="s">
        <v>146</v>
      </c>
      <c r="C14" s="21" t="s">
        <v>147</v>
      </c>
      <c r="D14" s="4" t="s">
        <v>19</v>
      </c>
      <c r="E14" s="4" t="s">
        <v>127</v>
      </c>
      <c r="F14" s="95">
        <v>9</v>
      </c>
      <c r="G14" s="95"/>
      <c r="H14" s="39"/>
    </row>
    <row r="15" spans="1:8" ht="24.75" customHeight="1" x14ac:dyDescent="0.25">
      <c r="A15" s="16">
        <v>10</v>
      </c>
      <c r="B15" s="4" t="s">
        <v>234</v>
      </c>
      <c r="C15" s="11">
        <v>38792</v>
      </c>
      <c r="D15" s="4" t="s">
        <v>132</v>
      </c>
      <c r="E15" s="4" t="s">
        <v>225</v>
      </c>
      <c r="F15" s="95">
        <v>10</v>
      </c>
      <c r="G15" s="95"/>
      <c r="H15" s="39"/>
    </row>
    <row r="16" spans="1:8" ht="24.75" customHeight="1" x14ac:dyDescent="0.25">
      <c r="A16" s="16">
        <v>11</v>
      </c>
      <c r="B16" s="32" t="s">
        <v>276</v>
      </c>
      <c r="C16" s="41">
        <v>38216</v>
      </c>
      <c r="D16" s="32" t="s">
        <v>19</v>
      </c>
      <c r="E16" s="33" t="s">
        <v>267</v>
      </c>
      <c r="F16" s="95">
        <v>11</v>
      </c>
      <c r="G16" s="95"/>
      <c r="H16" s="39"/>
    </row>
    <row r="17" spans="1:8" ht="24.75" customHeight="1" x14ac:dyDescent="0.25">
      <c r="A17" s="16">
        <v>12</v>
      </c>
      <c r="B17" s="4" t="s">
        <v>124</v>
      </c>
      <c r="C17" s="11">
        <v>38086</v>
      </c>
      <c r="D17" s="4" t="s">
        <v>19</v>
      </c>
      <c r="E17" s="4" t="s">
        <v>114</v>
      </c>
      <c r="F17" s="95">
        <v>12</v>
      </c>
      <c r="G17" s="95"/>
      <c r="H17" s="39"/>
    </row>
    <row r="18" spans="1:8" ht="24.75" customHeight="1" x14ac:dyDescent="0.25">
      <c r="A18" s="16">
        <v>13</v>
      </c>
      <c r="B18" s="16" t="s">
        <v>202</v>
      </c>
      <c r="C18" s="24">
        <v>38299</v>
      </c>
      <c r="D18" s="16" t="s">
        <v>166</v>
      </c>
      <c r="E18" s="16" t="s">
        <v>193</v>
      </c>
      <c r="F18" s="95">
        <v>13</v>
      </c>
      <c r="G18" s="95"/>
      <c r="H18" s="39"/>
    </row>
    <row r="19" spans="1:8" ht="24.75" customHeight="1" x14ac:dyDescent="0.25">
      <c r="A19" s="16">
        <v>14</v>
      </c>
      <c r="B19" s="4" t="s">
        <v>244</v>
      </c>
      <c r="C19" s="23">
        <v>38238</v>
      </c>
      <c r="D19" s="4" t="s">
        <v>217</v>
      </c>
      <c r="E19" s="4" t="s">
        <v>236</v>
      </c>
      <c r="F19" s="95">
        <v>14</v>
      </c>
      <c r="G19" s="95"/>
      <c r="H19" s="39"/>
    </row>
    <row r="20" spans="1:8" ht="24.75" customHeight="1" x14ac:dyDescent="0.25">
      <c r="A20" s="16">
        <v>15</v>
      </c>
      <c r="B20" s="4" t="s">
        <v>71</v>
      </c>
      <c r="C20" s="4" t="s">
        <v>72</v>
      </c>
      <c r="D20" s="4" t="s">
        <v>21</v>
      </c>
      <c r="E20" s="4" t="s">
        <v>53</v>
      </c>
      <c r="F20" s="95">
        <v>15</v>
      </c>
      <c r="G20" s="95"/>
      <c r="H20" s="39"/>
    </row>
    <row r="21" spans="1:8" ht="24.75" customHeight="1" x14ac:dyDescent="0.25">
      <c r="A21" s="16">
        <v>16</v>
      </c>
      <c r="B21" s="4" t="s">
        <v>89</v>
      </c>
      <c r="C21" s="25" t="s">
        <v>90</v>
      </c>
      <c r="D21" s="4" t="s">
        <v>19</v>
      </c>
      <c r="E21" s="4" t="s">
        <v>74</v>
      </c>
      <c r="F21" s="95">
        <v>16</v>
      </c>
      <c r="G21" s="95"/>
      <c r="H21" s="39"/>
    </row>
    <row r="22" spans="1:8" ht="24.75" customHeight="1" x14ac:dyDescent="0.25">
      <c r="A22" s="16">
        <v>17</v>
      </c>
      <c r="B22" s="16" t="s">
        <v>100</v>
      </c>
      <c r="C22" s="24">
        <v>38086</v>
      </c>
      <c r="D22" s="16" t="s">
        <v>20</v>
      </c>
      <c r="E22" s="16" t="s">
        <v>92</v>
      </c>
      <c r="F22" s="95">
        <v>17</v>
      </c>
      <c r="G22" s="95"/>
      <c r="H22" s="39"/>
    </row>
    <row r="23" spans="1:8" ht="24.75" customHeight="1" x14ac:dyDescent="0.25">
      <c r="A23" s="16">
        <v>18</v>
      </c>
      <c r="B23" s="4" t="s">
        <v>179</v>
      </c>
      <c r="C23" s="11">
        <v>38540</v>
      </c>
      <c r="D23" s="4" t="s">
        <v>22</v>
      </c>
      <c r="E23" s="4" t="s">
        <v>170</v>
      </c>
      <c r="F23" s="95">
        <v>18</v>
      </c>
      <c r="G23" s="95"/>
      <c r="H23" s="39"/>
    </row>
    <row r="24" spans="1:8" ht="24.75" customHeight="1" x14ac:dyDescent="0.25">
      <c r="A24" s="30">
        <v>19</v>
      </c>
      <c r="B24" s="4" t="s">
        <v>222</v>
      </c>
      <c r="C24" s="22" t="s">
        <v>223</v>
      </c>
      <c r="D24" s="4" t="s">
        <v>43</v>
      </c>
      <c r="E24" s="4" t="s">
        <v>205</v>
      </c>
      <c r="F24" s="95">
        <v>19</v>
      </c>
      <c r="G24" s="95"/>
      <c r="H24" s="39"/>
    </row>
    <row r="25" spans="1:8" x14ac:dyDescent="0.25">
      <c r="D25" s="12"/>
    </row>
  </sheetData>
  <sortState ref="B6:I24">
    <sortCondition ref="F6:F24"/>
  </sortState>
  <mergeCells count="11">
    <mergeCell ref="G4:G5"/>
    <mergeCell ref="H4:H5"/>
    <mergeCell ref="A3:H3"/>
    <mergeCell ref="A1:C1"/>
    <mergeCell ref="A2:C2"/>
    <mergeCell ref="A4:A5"/>
    <mergeCell ref="B4:B5"/>
    <mergeCell ref="C4:C5"/>
    <mergeCell ref="D4:D5"/>
    <mergeCell ref="E4:E5"/>
    <mergeCell ref="F4:F5"/>
  </mergeCells>
  <pageMargins left="0.45" right="0.45" top="0.25" bottom="0.2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R27" sqref="R27"/>
    </sheetView>
  </sheetViews>
  <sheetFormatPr defaultRowHeight="15" x14ac:dyDescent="0.25"/>
  <cols>
    <col min="1" max="1" width="6" style="1" customWidth="1"/>
    <col min="2" max="2" width="14.7109375" style="1" customWidth="1"/>
    <col min="3" max="11" width="9.140625" style="1"/>
    <col min="12" max="12" width="9.140625" style="59"/>
    <col min="13" max="16384" width="9.140625" style="1"/>
  </cols>
  <sheetData>
    <row r="1" spans="1:15" ht="16.5" x14ac:dyDescent="0.25">
      <c r="A1" s="74" t="s">
        <v>24</v>
      </c>
      <c r="B1" s="74"/>
      <c r="C1" s="74"/>
      <c r="D1" s="74"/>
      <c r="E1" s="75" t="s">
        <v>285</v>
      </c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5" x14ac:dyDescent="0.25">
      <c r="A2" s="73" t="s">
        <v>304</v>
      </c>
      <c r="B2" s="73"/>
      <c r="C2" s="73"/>
      <c r="D2" s="73"/>
      <c r="E2" s="75" t="s">
        <v>286</v>
      </c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x14ac:dyDescent="0.25">
      <c r="M3" s="50"/>
      <c r="N3" s="51"/>
    </row>
    <row r="4" spans="1:15" ht="18.75" x14ac:dyDescent="0.3">
      <c r="B4" s="52"/>
      <c r="C4" s="53"/>
      <c r="D4" s="53"/>
      <c r="E4" s="53"/>
      <c r="F4" s="81" t="s">
        <v>305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ht="18.75" x14ac:dyDescent="0.3">
      <c r="A5" s="52"/>
      <c r="B5" s="82" t="s">
        <v>287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8.75" x14ac:dyDescent="0.3">
      <c r="B6" s="54"/>
      <c r="C6" s="54"/>
      <c r="D6" s="83" t="s">
        <v>300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54"/>
    </row>
    <row r="7" spans="1:15" x14ac:dyDescent="0.25">
      <c r="A7" s="78" t="s">
        <v>288</v>
      </c>
      <c r="B7" s="78" t="s">
        <v>289</v>
      </c>
      <c r="C7" s="84" t="s">
        <v>290</v>
      </c>
      <c r="D7" s="85"/>
      <c r="E7" s="85"/>
      <c r="F7" s="85"/>
      <c r="G7" s="85"/>
      <c r="H7" s="85"/>
      <c r="I7" s="85"/>
      <c r="J7" s="85"/>
      <c r="K7" s="85"/>
      <c r="L7" s="86"/>
      <c r="M7" s="79" t="s">
        <v>301</v>
      </c>
      <c r="N7" s="79" t="s">
        <v>302</v>
      </c>
      <c r="O7" s="87" t="s">
        <v>279</v>
      </c>
    </row>
    <row r="8" spans="1:15" ht="45" x14ac:dyDescent="0.25">
      <c r="A8" s="78"/>
      <c r="B8" s="78"/>
      <c r="C8" s="43" t="s">
        <v>291</v>
      </c>
      <c r="D8" s="43" t="s">
        <v>280</v>
      </c>
      <c r="E8" s="43" t="s">
        <v>281</v>
      </c>
      <c r="F8" s="43" t="s">
        <v>292</v>
      </c>
      <c r="G8" s="43" t="s">
        <v>293</v>
      </c>
      <c r="H8" s="43" t="s">
        <v>294</v>
      </c>
      <c r="I8" s="55" t="s">
        <v>295</v>
      </c>
      <c r="J8" s="55" t="s">
        <v>282</v>
      </c>
      <c r="K8" s="55" t="s">
        <v>283</v>
      </c>
      <c r="L8" s="60" t="s">
        <v>296</v>
      </c>
      <c r="M8" s="80"/>
      <c r="N8" s="80"/>
      <c r="O8" s="88"/>
    </row>
    <row r="9" spans="1:15" ht="16.5" x14ac:dyDescent="0.25">
      <c r="A9" s="44">
        <v>1</v>
      </c>
      <c r="B9" s="42" t="s">
        <v>258</v>
      </c>
      <c r="C9" s="39">
        <v>2</v>
      </c>
      <c r="D9" s="39">
        <v>15</v>
      </c>
      <c r="E9" s="39">
        <v>1</v>
      </c>
      <c r="F9" s="39">
        <v>2</v>
      </c>
      <c r="G9" s="39">
        <v>1</v>
      </c>
      <c r="H9" s="39">
        <v>5</v>
      </c>
      <c r="I9" s="39">
        <v>3</v>
      </c>
      <c r="J9" s="39">
        <v>3</v>
      </c>
      <c r="K9" s="39">
        <v>5</v>
      </c>
      <c r="L9" s="61">
        <v>5</v>
      </c>
      <c r="M9" s="44">
        <f>SUM(C9:L9)</f>
        <v>42</v>
      </c>
      <c r="N9" s="46">
        <f>RANK(M9,$M$9:$M$27,1)</f>
        <v>1</v>
      </c>
      <c r="O9" s="45"/>
    </row>
    <row r="10" spans="1:15" ht="16.5" x14ac:dyDescent="0.25">
      <c r="A10" s="44">
        <v>2</v>
      </c>
      <c r="B10" s="17" t="s">
        <v>30</v>
      </c>
      <c r="C10" s="39">
        <v>3</v>
      </c>
      <c r="D10" s="39">
        <v>13</v>
      </c>
      <c r="E10" s="39">
        <v>4</v>
      </c>
      <c r="F10" s="39">
        <v>13</v>
      </c>
      <c r="G10" s="39">
        <v>12</v>
      </c>
      <c r="H10" s="39">
        <v>3</v>
      </c>
      <c r="I10" s="39">
        <v>2</v>
      </c>
      <c r="J10" s="39">
        <v>19</v>
      </c>
      <c r="K10" s="39">
        <v>7</v>
      </c>
      <c r="L10" s="61">
        <v>4</v>
      </c>
      <c r="M10" s="44">
        <f>SUM(C10:L10)</f>
        <v>80</v>
      </c>
      <c r="N10" s="46">
        <f>RANK(M10,$M$9:$M$27,1)</f>
        <v>2</v>
      </c>
      <c r="O10" s="45"/>
    </row>
    <row r="11" spans="1:15" ht="16.5" x14ac:dyDescent="0.25">
      <c r="A11" s="44">
        <v>3</v>
      </c>
      <c r="B11" s="19" t="s">
        <v>150</v>
      </c>
      <c r="C11" s="39">
        <v>1</v>
      </c>
      <c r="D11" s="39">
        <v>13</v>
      </c>
      <c r="E11" s="39">
        <v>8</v>
      </c>
      <c r="F11" s="39">
        <v>17</v>
      </c>
      <c r="G11" s="39">
        <v>2</v>
      </c>
      <c r="H11" s="39">
        <v>1</v>
      </c>
      <c r="I11" s="39">
        <v>14</v>
      </c>
      <c r="J11" s="39">
        <v>10</v>
      </c>
      <c r="K11" s="39">
        <v>14</v>
      </c>
      <c r="L11" s="61">
        <v>1</v>
      </c>
      <c r="M11" s="44">
        <f>SUM(C11:L11)</f>
        <v>81</v>
      </c>
      <c r="N11" s="46">
        <f>RANK(M11,$M$9:$M$27,1)</f>
        <v>3</v>
      </c>
      <c r="O11" s="45"/>
    </row>
    <row r="12" spans="1:15" ht="16.5" x14ac:dyDescent="0.25">
      <c r="A12" s="44">
        <v>4</v>
      </c>
      <c r="B12" s="19" t="s">
        <v>247</v>
      </c>
      <c r="C12" s="39">
        <v>11</v>
      </c>
      <c r="D12" s="39">
        <v>8</v>
      </c>
      <c r="E12" s="39">
        <v>12</v>
      </c>
      <c r="F12" s="39">
        <v>3</v>
      </c>
      <c r="G12" s="39">
        <v>4</v>
      </c>
      <c r="H12" s="39">
        <v>7</v>
      </c>
      <c r="I12" s="39">
        <v>10</v>
      </c>
      <c r="J12" s="39">
        <v>14</v>
      </c>
      <c r="K12" s="39">
        <v>10</v>
      </c>
      <c r="L12" s="61">
        <v>2</v>
      </c>
      <c r="M12" s="44">
        <f>SUM(C12:L12)</f>
        <v>81</v>
      </c>
      <c r="N12" s="46">
        <f>RANK(M12,$M$9:$M$27,1)</f>
        <v>3</v>
      </c>
      <c r="O12" s="45"/>
    </row>
    <row r="13" spans="1:15" ht="16.5" x14ac:dyDescent="0.25">
      <c r="A13" s="44">
        <v>5</v>
      </c>
      <c r="B13" s="19" t="s">
        <v>53</v>
      </c>
      <c r="C13" s="39">
        <v>19</v>
      </c>
      <c r="D13" s="39">
        <v>8</v>
      </c>
      <c r="E13" s="39">
        <v>3</v>
      </c>
      <c r="F13" s="39">
        <v>4</v>
      </c>
      <c r="G13" s="39">
        <v>9</v>
      </c>
      <c r="H13" s="39">
        <v>8</v>
      </c>
      <c r="I13" s="39">
        <v>8</v>
      </c>
      <c r="J13" s="39">
        <v>2</v>
      </c>
      <c r="K13" s="39">
        <v>8</v>
      </c>
      <c r="L13" s="61">
        <v>15</v>
      </c>
      <c r="M13" s="44">
        <f>SUM(C13:L13)</f>
        <v>84</v>
      </c>
      <c r="N13" s="46">
        <f>RANK(M13,$M$9:$M$27,1)</f>
        <v>5</v>
      </c>
      <c r="O13" s="45"/>
    </row>
    <row r="14" spans="1:15" ht="16.5" x14ac:dyDescent="0.25">
      <c r="A14" s="44">
        <v>6</v>
      </c>
      <c r="B14" s="19" t="s">
        <v>284</v>
      </c>
      <c r="C14" s="39">
        <v>7</v>
      </c>
      <c r="D14" s="39">
        <v>5</v>
      </c>
      <c r="E14" s="39">
        <v>10</v>
      </c>
      <c r="F14" s="39">
        <v>9</v>
      </c>
      <c r="G14" s="39">
        <v>10</v>
      </c>
      <c r="H14" s="39">
        <v>17</v>
      </c>
      <c r="I14" s="39">
        <v>5</v>
      </c>
      <c r="J14" s="39">
        <v>11</v>
      </c>
      <c r="K14" s="39">
        <v>1</v>
      </c>
      <c r="L14" s="61">
        <v>9</v>
      </c>
      <c r="M14" s="44">
        <f>SUM(C14:L14)</f>
        <v>84</v>
      </c>
      <c r="N14" s="46">
        <f>RANK(M14,$M$9:$M$27,1)</f>
        <v>5</v>
      </c>
      <c r="O14" s="45"/>
    </row>
    <row r="15" spans="1:15" ht="16.5" x14ac:dyDescent="0.25">
      <c r="A15" s="44">
        <v>7</v>
      </c>
      <c r="B15" s="19" t="s">
        <v>225</v>
      </c>
      <c r="C15" s="39">
        <v>4</v>
      </c>
      <c r="D15" s="39">
        <v>8</v>
      </c>
      <c r="E15" s="39">
        <v>15</v>
      </c>
      <c r="F15" s="39">
        <v>6</v>
      </c>
      <c r="G15" s="39">
        <v>5</v>
      </c>
      <c r="H15" s="39">
        <v>11</v>
      </c>
      <c r="I15" s="39">
        <v>10</v>
      </c>
      <c r="J15" s="39">
        <v>6</v>
      </c>
      <c r="K15" s="39">
        <v>18</v>
      </c>
      <c r="L15" s="61">
        <v>10</v>
      </c>
      <c r="M15" s="44">
        <f>SUM(C15:L15)</f>
        <v>93</v>
      </c>
      <c r="N15" s="46">
        <f>RANK(M15,$M$9:$M$27,1)</f>
        <v>7</v>
      </c>
      <c r="O15" s="45"/>
    </row>
    <row r="16" spans="1:15" ht="16.5" x14ac:dyDescent="0.25">
      <c r="A16" s="44">
        <v>8</v>
      </c>
      <c r="B16" s="19" t="s">
        <v>40</v>
      </c>
      <c r="C16" s="39">
        <v>12</v>
      </c>
      <c r="D16" s="39">
        <v>15</v>
      </c>
      <c r="E16" s="39">
        <v>18</v>
      </c>
      <c r="F16" s="39">
        <v>7</v>
      </c>
      <c r="G16" s="39">
        <v>3</v>
      </c>
      <c r="H16" s="39">
        <v>2</v>
      </c>
      <c r="I16" s="39">
        <v>8</v>
      </c>
      <c r="J16" s="39">
        <v>18</v>
      </c>
      <c r="K16" s="39">
        <v>12</v>
      </c>
      <c r="L16" s="61">
        <v>3</v>
      </c>
      <c r="M16" s="44">
        <f>SUM(C16:L16)</f>
        <v>98</v>
      </c>
      <c r="N16" s="46">
        <f>RANK(M16,$M$9:$M$27,1)</f>
        <v>8</v>
      </c>
      <c r="O16" s="45"/>
    </row>
    <row r="17" spans="1:15" ht="16.5" x14ac:dyDescent="0.25">
      <c r="A17" s="44">
        <v>9</v>
      </c>
      <c r="B17" s="19" t="s">
        <v>105</v>
      </c>
      <c r="C17" s="39">
        <v>5</v>
      </c>
      <c r="D17" s="39">
        <v>8</v>
      </c>
      <c r="E17" s="39">
        <v>11</v>
      </c>
      <c r="F17" s="39">
        <v>16</v>
      </c>
      <c r="G17" s="39">
        <v>16</v>
      </c>
      <c r="H17" s="39">
        <v>14</v>
      </c>
      <c r="I17" s="39">
        <v>4</v>
      </c>
      <c r="J17" s="39">
        <v>8</v>
      </c>
      <c r="K17" s="39">
        <v>9</v>
      </c>
      <c r="L17" s="61">
        <v>7</v>
      </c>
      <c r="M17" s="44">
        <f>SUM(C17:L17)</f>
        <v>98</v>
      </c>
      <c r="N17" s="46">
        <f>RANK(M17,$M$9:$M$27,1)</f>
        <v>8</v>
      </c>
      <c r="O17" s="45"/>
    </row>
    <row r="18" spans="1:15" ht="16.5" x14ac:dyDescent="0.25">
      <c r="A18" s="44">
        <v>10</v>
      </c>
      <c r="B18" s="42" t="s">
        <v>267</v>
      </c>
      <c r="C18" s="39">
        <v>8</v>
      </c>
      <c r="D18" s="39">
        <v>17</v>
      </c>
      <c r="E18" s="39">
        <v>2</v>
      </c>
      <c r="F18" s="39">
        <v>5</v>
      </c>
      <c r="G18" s="39">
        <v>8</v>
      </c>
      <c r="H18" s="39">
        <v>6</v>
      </c>
      <c r="I18" s="39">
        <v>13</v>
      </c>
      <c r="J18" s="39">
        <v>15</v>
      </c>
      <c r="K18" s="39">
        <v>13</v>
      </c>
      <c r="L18" s="61">
        <v>11</v>
      </c>
      <c r="M18" s="44">
        <f>SUM(C18:L18)</f>
        <v>98</v>
      </c>
      <c r="N18" s="46">
        <f>RANK(M18,$M$9:$M$27,1)</f>
        <v>8</v>
      </c>
      <c r="O18" s="45"/>
    </row>
    <row r="19" spans="1:15" ht="16.5" x14ac:dyDescent="0.25">
      <c r="A19" s="44">
        <v>11</v>
      </c>
      <c r="B19" s="19" t="s">
        <v>23</v>
      </c>
      <c r="C19" s="39">
        <v>13</v>
      </c>
      <c r="D19" s="39">
        <v>1</v>
      </c>
      <c r="E19" s="39">
        <v>8</v>
      </c>
      <c r="F19" s="39">
        <v>11</v>
      </c>
      <c r="G19" s="39">
        <v>14</v>
      </c>
      <c r="H19" s="39">
        <v>15</v>
      </c>
      <c r="I19" s="39">
        <v>14</v>
      </c>
      <c r="J19" s="39">
        <v>12</v>
      </c>
      <c r="K19" s="39">
        <v>3</v>
      </c>
      <c r="L19" s="61">
        <v>8</v>
      </c>
      <c r="M19" s="44">
        <f>SUM(C19:L19)</f>
        <v>99</v>
      </c>
      <c r="N19" s="46">
        <f>RANK(M19,$M$9:$M$27,1)</f>
        <v>11</v>
      </c>
      <c r="O19" s="45"/>
    </row>
    <row r="20" spans="1:15" ht="16.5" x14ac:dyDescent="0.25">
      <c r="A20" s="44">
        <v>12</v>
      </c>
      <c r="B20" s="13" t="s">
        <v>181</v>
      </c>
      <c r="C20" s="39">
        <v>14</v>
      </c>
      <c r="D20" s="39">
        <v>8</v>
      </c>
      <c r="E20" s="39">
        <v>19</v>
      </c>
      <c r="F20" s="39">
        <v>8</v>
      </c>
      <c r="G20" s="39">
        <v>19</v>
      </c>
      <c r="H20" s="39">
        <v>10</v>
      </c>
      <c r="I20" s="39">
        <v>6</v>
      </c>
      <c r="J20" s="39">
        <v>9</v>
      </c>
      <c r="K20" s="39">
        <v>4</v>
      </c>
      <c r="L20" s="61">
        <v>6</v>
      </c>
      <c r="M20" s="44">
        <f>SUM(C20:L20)</f>
        <v>103</v>
      </c>
      <c r="N20" s="46">
        <f>RANK(M20,$M$9:$M$27,1)</f>
        <v>12</v>
      </c>
      <c r="O20" s="45"/>
    </row>
    <row r="21" spans="1:15" ht="16.5" x14ac:dyDescent="0.25">
      <c r="A21" s="44" t="s">
        <v>314</v>
      </c>
      <c r="B21" s="19" t="s">
        <v>205</v>
      </c>
      <c r="C21" s="39">
        <v>17</v>
      </c>
      <c r="D21" s="39">
        <v>7</v>
      </c>
      <c r="E21" s="39">
        <v>7</v>
      </c>
      <c r="F21" s="39">
        <v>1</v>
      </c>
      <c r="G21" s="39">
        <v>17</v>
      </c>
      <c r="H21" s="39">
        <v>11</v>
      </c>
      <c r="I21" s="39">
        <v>1</v>
      </c>
      <c r="J21" s="39">
        <v>4</v>
      </c>
      <c r="K21" s="39">
        <v>19</v>
      </c>
      <c r="L21" s="61">
        <v>19</v>
      </c>
      <c r="M21" s="44">
        <f>SUM(C21:L21)</f>
        <v>103</v>
      </c>
      <c r="N21" s="46">
        <f>RANK(M21,$M$9:$M$27,1)</f>
        <v>12</v>
      </c>
      <c r="O21" s="45"/>
    </row>
    <row r="22" spans="1:15" ht="16.5" x14ac:dyDescent="0.25">
      <c r="A22" s="44">
        <v>14</v>
      </c>
      <c r="B22" s="17" t="s">
        <v>193</v>
      </c>
      <c r="C22" s="39">
        <v>9</v>
      </c>
      <c r="D22" s="39">
        <v>2</v>
      </c>
      <c r="E22" s="39">
        <v>17</v>
      </c>
      <c r="F22" s="39">
        <v>19</v>
      </c>
      <c r="G22" s="39">
        <v>6</v>
      </c>
      <c r="H22" s="39">
        <v>9</v>
      </c>
      <c r="I22" s="39">
        <v>6</v>
      </c>
      <c r="J22" s="39">
        <v>16</v>
      </c>
      <c r="K22" s="39">
        <v>11</v>
      </c>
      <c r="L22" s="61">
        <v>13</v>
      </c>
      <c r="M22" s="44">
        <f>SUM(C22:L22)</f>
        <v>108</v>
      </c>
      <c r="N22" s="46">
        <f>RANK(M22,$M$9:$M$27,1)</f>
        <v>14</v>
      </c>
      <c r="O22" s="45"/>
    </row>
    <row r="23" spans="1:15" ht="16.5" x14ac:dyDescent="0.25">
      <c r="A23" s="44">
        <v>15</v>
      </c>
      <c r="B23" s="19" t="s">
        <v>74</v>
      </c>
      <c r="C23" s="39">
        <v>9</v>
      </c>
      <c r="D23" s="39">
        <v>6</v>
      </c>
      <c r="E23" s="39">
        <v>5</v>
      </c>
      <c r="F23" s="39">
        <v>10</v>
      </c>
      <c r="G23" s="39">
        <v>11</v>
      </c>
      <c r="H23" s="39">
        <v>13</v>
      </c>
      <c r="I23" s="39">
        <v>17</v>
      </c>
      <c r="J23" s="39">
        <v>7</v>
      </c>
      <c r="K23" s="39">
        <v>16</v>
      </c>
      <c r="L23" s="61">
        <v>16</v>
      </c>
      <c r="M23" s="44">
        <f>SUM(C23:L23)</f>
        <v>110</v>
      </c>
      <c r="N23" s="46">
        <f>RANK(M23,$M$9:$M$27,1)</f>
        <v>15</v>
      </c>
      <c r="O23" s="45"/>
    </row>
    <row r="24" spans="1:15" ht="16.5" x14ac:dyDescent="0.25">
      <c r="A24" s="44">
        <v>16</v>
      </c>
      <c r="B24" s="19" t="s">
        <v>114</v>
      </c>
      <c r="C24" s="39">
        <v>16</v>
      </c>
      <c r="D24" s="39">
        <v>3</v>
      </c>
      <c r="E24" s="39">
        <v>6</v>
      </c>
      <c r="F24" s="39">
        <v>12</v>
      </c>
      <c r="G24" s="39">
        <v>15</v>
      </c>
      <c r="H24" s="39">
        <v>19</v>
      </c>
      <c r="I24" s="39">
        <v>19</v>
      </c>
      <c r="J24" s="39">
        <v>1</v>
      </c>
      <c r="K24" s="39">
        <v>15</v>
      </c>
      <c r="L24" s="61">
        <v>12</v>
      </c>
      <c r="M24" s="44">
        <f>SUM(C24:L24)</f>
        <v>118</v>
      </c>
      <c r="N24" s="46">
        <f>RANK(M24,$M$9:$M$27,1)</f>
        <v>16</v>
      </c>
      <c r="O24" s="45"/>
    </row>
    <row r="25" spans="1:15" ht="16.5" x14ac:dyDescent="0.25">
      <c r="A25" s="44">
        <v>17</v>
      </c>
      <c r="B25" s="19" t="s">
        <v>170</v>
      </c>
      <c r="C25" s="39">
        <v>6</v>
      </c>
      <c r="D25" s="39">
        <v>18</v>
      </c>
      <c r="E25" s="39">
        <v>16</v>
      </c>
      <c r="F25" s="39">
        <v>15</v>
      </c>
      <c r="G25" s="39">
        <v>7</v>
      </c>
      <c r="H25" s="39">
        <v>16</v>
      </c>
      <c r="I25" s="39">
        <v>18</v>
      </c>
      <c r="J25" s="39">
        <v>5</v>
      </c>
      <c r="K25" s="39">
        <v>2</v>
      </c>
      <c r="L25" s="61">
        <v>18</v>
      </c>
      <c r="M25" s="44">
        <f>SUM(C25:L25)</f>
        <v>121</v>
      </c>
      <c r="N25" s="46">
        <f>RANK(M25,$M$9:$M$27,1)</f>
        <v>17</v>
      </c>
      <c r="O25" s="45"/>
    </row>
    <row r="26" spans="1:15" ht="16.5" x14ac:dyDescent="0.25">
      <c r="A26" s="44">
        <v>18</v>
      </c>
      <c r="B26" s="19" t="s">
        <v>236</v>
      </c>
      <c r="C26" s="39">
        <v>15</v>
      </c>
      <c r="D26" s="39">
        <v>19</v>
      </c>
      <c r="E26" s="39">
        <v>13</v>
      </c>
      <c r="F26" s="39">
        <v>18</v>
      </c>
      <c r="G26" s="39">
        <v>13</v>
      </c>
      <c r="H26" s="39">
        <v>4</v>
      </c>
      <c r="I26" s="39">
        <v>10</v>
      </c>
      <c r="J26" s="39">
        <v>13</v>
      </c>
      <c r="K26" s="39">
        <v>6</v>
      </c>
      <c r="L26" s="61">
        <v>14</v>
      </c>
      <c r="M26" s="44">
        <f>SUM(C26:L26)</f>
        <v>125</v>
      </c>
      <c r="N26" s="46">
        <f>RANK(M26,$M$9:$M$27,1)</f>
        <v>18</v>
      </c>
      <c r="O26" s="45"/>
    </row>
    <row r="27" spans="1:15" ht="16.5" x14ac:dyDescent="0.25">
      <c r="A27" s="44">
        <v>19</v>
      </c>
      <c r="B27" s="17" t="s">
        <v>92</v>
      </c>
      <c r="C27" s="39">
        <v>18</v>
      </c>
      <c r="D27" s="39">
        <v>3</v>
      </c>
      <c r="E27" s="39">
        <v>14</v>
      </c>
      <c r="F27" s="39">
        <v>14</v>
      </c>
      <c r="G27" s="39">
        <v>18</v>
      </c>
      <c r="H27" s="39">
        <v>18</v>
      </c>
      <c r="I27" s="39">
        <v>16</v>
      </c>
      <c r="J27" s="39">
        <v>16</v>
      </c>
      <c r="K27" s="39">
        <v>17</v>
      </c>
      <c r="L27" s="61">
        <v>17</v>
      </c>
      <c r="M27" s="44">
        <f>SUM(C27:L27)</f>
        <v>151</v>
      </c>
      <c r="N27" s="46">
        <f>RANK(M27,$M$9:$M$27,1)</f>
        <v>19</v>
      </c>
      <c r="O27" s="45"/>
    </row>
    <row r="28" spans="1:15" ht="16.5" x14ac:dyDescent="0.25">
      <c r="B28" s="76" t="s">
        <v>297</v>
      </c>
      <c r="C28" s="76"/>
      <c r="K28" s="77" t="s">
        <v>298</v>
      </c>
      <c r="L28" s="77"/>
      <c r="M28" s="77"/>
      <c r="N28" s="51"/>
    </row>
    <row r="29" spans="1:15" ht="16.5" x14ac:dyDescent="0.25">
      <c r="B29" s="47"/>
      <c r="C29" s="56"/>
      <c r="K29" s="75" t="s">
        <v>316</v>
      </c>
      <c r="L29" s="75"/>
      <c r="M29" s="75"/>
      <c r="N29" s="51"/>
    </row>
    <row r="30" spans="1:15" ht="16.5" x14ac:dyDescent="0.25">
      <c r="B30" s="47"/>
      <c r="C30" s="56"/>
      <c r="K30" s="48"/>
      <c r="L30" s="62"/>
      <c r="M30" s="48"/>
      <c r="N30" s="51"/>
    </row>
    <row r="31" spans="1:15" ht="16.5" x14ac:dyDescent="0.25">
      <c r="B31" s="47"/>
      <c r="C31" s="56"/>
      <c r="K31" s="49"/>
      <c r="L31" s="63"/>
      <c r="M31" s="49"/>
      <c r="N31" s="51"/>
    </row>
    <row r="32" spans="1:15" ht="16.5" x14ac:dyDescent="0.25">
      <c r="B32" s="47"/>
      <c r="C32" s="56"/>
      <c r="K32" s="49"/>
      <c r="L32" s="63"/>
      <c r="M32" s="49"/>
      <c r="N32" s="51"/>
    </row>
    <row r="33" spans="2:14" ht="16.5" x14ac:dyDescent="0.25">
      <c r="B33" s="47"/>
      <c r="C33" s="56"/>
      <c r="K33" s="49"/>
      <c r="L33" s="63"/>
      <c r="M33" s="49"/>
      <c r="N33" s="51"/>
    </row>
    <row r="34" spans="2:14" ht="16.5" x14ac:dyDescent="0.25">
      <c r="B34" s="76" t="s">
        <v>303</v>
      </c>
      <c r="C34" s="76"/>
      <c r="K34" s="75" t="s">
        <v>299</v>
      </c>
      <c r="L34" s="75"/>
      <c r="M34" s="75"/>
      <c r="N34" s="51"/>
    </row>
  </sheetData>
  <sortState ref="B9:N27">
    <sortCondition ref="N9:N27"/>
  </sortState>
  <mergeCells count="18">
    <mergeCell ref="K29:M29"/>
    <mergeCell ref="B34:C34"/>
    <mergeCell ref="K34:M34"/>
    <mergeCell ref="M7:M8"/>
    <mergeCell ref="F4:O4"/>
    <mergeCell ref="B5:O5"/>
    <mergeCell ref="D6:N6"/>
    <mergeCell ref="B7:B8"/>
    <mergeCell ref="C7:L7"/>
    <mergeCell ref="N7:N8"/>
    <mergeCell ref="O7:O8"/>
    <mergeCell ref="A2:D2"/>
    <mergeCell ref="A1:D1"/>
    <mergeCell ref="E1:O1"/>
    <mergeCell ref="E2:O2"/>
    <mergeCell ref="B28:C28"/>
    <mergeCell ref="K28:M28"/>
    <mergeCell ref="A7:A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:H3"/>
    </sheetView>
  </sheetViews>
  <sheetFormatPr defaultRowHeight="15" x14ac:dyDescent="0.25"/>
  <cols>
    <col min="1" max="1" width="4.7109375" style="1" customWidth="1"/>
    <col min="2" max="2" width="27.5703125" style="1" customWidth="1"/>
    <col min="3" max="3" width="19.42578125" style="1" customWidth="1"/>
    <col min="4" max="4" width="11" style="1" customWidth="1"/>
    <col min="5" max="5" width="19.28515625" style="1" customWidth="1"/>
    <col min="6" max="6" width="10.42578125" style="10" customWidth="1"/>
    <col min="7" max="7" width="12.7109375" style="1" customWidth="1"/>
    <col min="8" max="8" width="14.28515625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  <c r="C1" s="67"/>
      <c r="F1" s="58"/>
    </row>
    <row r="2" spans="1:8" s="6" customFormat="1" ht="13.5" customHeight="1" x14ac:dyDescent="0.25">
      <c r="A2" s="68" t="s">
        <v>25</v>
      </c>
      <c r="B2" s="68"/>
      <c r="C2" s="68"/>
      <c r="F2" s="58"/>
    </row>
    <row r="3" spans="1:8" s="6" customFormat="1" ht="33.75" customHeight="1" x14ac:dyDescent="0.25">
      <c r="A3" s="66" t="s">
        <v>319</v>
      </c>
      <c r="B3" s="66"/>
      <c r="C3" s="66"/>
      <c r="D3" s="66"/>
      <c r="E3" s="66"/>
      <c r="F3" s="66"/>
      <c r="G3" s="66"/>
      <c r="H3" s="66"/>
    </row>
    <row r="4" spans="1:8" s="5" customFormat="1" ht="28.5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4" t="s">
        <v>3</v>
      </c>
      <c r="F4" s="90" t="s">
        <v>318</v>
      </c>
      <c r="G4" s="90" t="s">
        <v>317</v>
      </c>
      <c r="H4" s="71" t="s">
        <v>26</v>
      </c>
    </row>
    <row r="5" spans="1:8" s="5" customFormat="1" ht="28.5" customHeight="1" x14ac:dyDescent="0.25">
      <c r="A5" s="65"/>
      <c r="B5" s="65"/>
      <c r="C5" s="65"/>
      <c r="D5" s="65"/>
      <c r="E5" s="65"/>
      <c r="F5" s="91"/>
      <c r="G5" s="94"/>
      <c r="H5" s="71"/>
    </row>
    <row r="6" spans="1:8" ht="24" customHeight="1" x14ac:dyDescent="0.25">
      <c r="A6" s="16">
        <v>1</v>
      </c>
      <c r="B6" s="4" t="s">
        <v>5</v>
      </c>
      <c r="C6" s="11">
        <v>37996</v>
      </c>
      <c r="D6" s="4" t="s">
        <v>19</v>
      </c>
      <c r="E6" s="4" t="s">
        <v>23</v>
      </c>
      <c r="F6" s="92">
        <v>1</v>
      </c>
      <c r="G6" s="95" t="s">
        <v>311</v>
      </c>
      <c r="H6" s="40"/>
    </row>
    <row r="7" spans="1:8" ht="24" customHeight="1" x14ac:dyDescent="0.25">
      <c r="A7" s="16">
        <v>2</v>
      </c>
      <c r="B7" s="16" t="s">
        <v>194</v>
      </c>
      <c r="C7" s="24">
        <v>38965</v>
      </c>
      <c r="D7" s="16" t="s">
        <v>132</v>
      </c>
      <c r="E7" s="16" t="s">
        <v>193</v>
      </c>
      <c r="F7" s="92">
        <v>2</v>
      </c>
      <c r="G7" s="92" t="s">
        <v>312</v>
      </c>
      <c r="H7" s="39"/>
    </row>
    <row r="8" spans="1:8" ht="24" customHeight="1" x14ac:dyDescent="0.25">
      <c r="A8" s="16">
        <v>3</v>
      </c>
      <c r="B8" s="16" t="s">
        <v>93</v>
      </c>
      <c r="C8" s="24">
        <v>38533</v>
      </c>
      <c r="D8" s="16" t="s">
        <v>21</v>
      </c>
      <c r="E8" s="16" t="s">
        <v>92</v>
      </c>
      <c r="F8" s="92">
        <v>3</v>
      </c>
      <c r="G8" s="92" t="s">
        <v>312</v>
      </c>
      <c r="H8" s="39"/>
    </row>
    <row r="9" spans="1:8" ht="24" customHeight="1" x14ac:dyDescent="0.25">
      <c r="A9" s="16">
        <v>4</v>
      </c>
      <c r="B9" s="4" t="s">
        <v>115</v>
      </c>
      <c r="C9" s="11">
        <v>38311</v>
      </c>
      <c r="D9" s="4" t="s">
        <v>19</v>
      </c>
      <c r="E9" s="4" t="s">
        <v>114</v>
      </c>
      <c r="F9" s="92">
        <v>3</v>
      </c>
      <c r="G9" s="92" t="s">
        <v>312</v>
      </c>
      <c r="H9" s="39"/>
    </row>
    <row r="10" spans="1:8" ht="24" customHeight="1" x14ac:dyDescent="0.25">
      <c r="A10" s="16">
        <v>5</v>
      </c>
      <c r="B10" s="16" t="s">
        <v>128</v>
      </c>
      <c r="C10" s="21" t="s">
        <v>129</v>
      </c>
      <c r="D10" s="4" t="s">
        <v>21</v>
      </c>
      <c r="E10" s="4" t="s">
        <v>127</v>
      </c>
      <c r="F10" s="92">
        <v>5</v>
      </c>
      <c r="G10" s="92" t="s">
        <v>313</v>
      </c>
      <c r="H10" s="39"/>
    </row>
    <row r="11" spans="1:8" ht="24" customHeight="1" x14ac:dyDescent="0.25">
      <c r="A11" s="16">
        <v>6</v>
      </c>
      <c r="B11" s="4" t="s">
        <v>75</v>
      </c>
      <c r="C11" s="25" t="s">
        <v>76</v>
      </c>
      <c r="D11" s="4" t="s">
        <v>77</v>
      </c>
      <c r="E11" s="4" t="s">
        <v>74</v>
      </c>
      <c r="F11" s="92">
        <v>6</v>
      </c>
      <c r="G11" s="92" t="s">
        <v>313</v>
      </c>
      <c r="H11" s="39"/>
    </row>
    <row r="12" spans="1:8" ht="24" customHeight="1" x14ac:dyDescent="0.25">
      <c r="A12" s="16">
        <v>7</v>
      </c>
      <c r="B12" s="4" t="s">
        <v>206</v>
      </c>
      <c r="C12" s="22" t="s">
        <v>207</v>
      </c>
      <c r="D12" s="4" t="s">
        <v>20</v>
      </c>
      <c r="E12" s="4" t="s">
        <v>205</v>
      </c>
      <c r="F12" s="92">
        <v>7</v>
      </c>
      <c r="G12" s="92"/>
      <c r="H12" s="39"/>
    </row>
    <row r="13" spans="1:8" ht="24" customHeight="1" x14ac:dyDescent="0.25">
      <c r="A13" s="16">
        <v>8</v>
      </c>
      <c r="B13" s="16" t="s">
        <v>54</v>
      </c>
      <c r="C13" s="4" t="s">
        <v>55</v>
      </c>
      <c r="D13" s="4" t="s">
        <v>19</v>
      </c>
      <c r="E13" s="4" t="s">
        <v>56</v>
      </c>
      <c r="F13" s="92">
        <v>8</v>
      </c>
      <c r="G13" s="96"/>
      <c r="H13" s="39"/>
    </row>
    <row r="14" spans="1:8" ht="24" customHeight="1" x14ac:dyDescent="0.25">
      <c r="A14" s="16">
        <v>9</v>
      </c>
      <c r="B14" s="16" t="s">
        <v>103</v>
      </c>
      <c r="C14" s="11">
        <v>38201</v>
      </c>
      <c r="D14" s="4" t="s">
        <v>19</v>
      </c>
      <c r="E14" s="4" t="s">
        <v>102</v>
      </c>
      <c r="F14" s="92">
        <v>8</v>
      </c>
      <c r="G14" s="92"/>
      <c r="H14" s="39"/>
    </row>
    <row r="15" spans="1:8" ht="24" customHeight="1" x14ac:dyDescent="0.25">
      <c r="A15" s="16">
        <v>10</v>
      </c>
      <c r="B15" s="37" t="s">
        <v>184</v>
      </c>
      <c r="C15" s="24">
        <v>38600</v>
      </c>
      <c r="D15" s="27" t="s">
        <v>43</v>
      </c>
      <c r="E15" s="4" t="s">
        <v>181</v>
      </c>
      <c r="F15" s="92">
        <v>8</v>
      </c>
      <c r="G15" s="92"/>
      <c r="H15" s="39"/>
    </row>
    <row r="16" spans="1:8" ht="24" customHeight="1" x14ac:dyDescent="0.25">
      <c r="A16" s="16">
        <v>11</v>
      </c>
      <c r="B16" s="4" t="s">
        <v>226</v>
      </c>
      <c r="C16" s="4" t="s">
        <v>227</v>
      </c>
      <c r="D16" s="4" t="s">
        <v>20</v>
      </c>
      <c r="E16" s="4" t="s">
        <v>225</v>
      </c>
      <c r="F16" s="92">
        <v>8</v>
      </c>
      <c r="G16" s="92"/>
      <c r="H16" s="39"/>
    </row>
    <row r="17" spans="1:8" ht="24" customHeight="1" x14ac:dyDescent="0.25">
      <c r="A17" s="16">
        <v>12</v>
      </c>
      <c r="B17" s="16" t="s">
        <v>252</v>
      </c>
      <c r="C17" s="11">
        <v>38165</v>
      </c>
      <c r="D17" s="4" t="s">
        <v>20</v>
      </c>
      <c r="E17" s="4" t="s">
        <v>247</v>
      </c>
      <c r="F17" s="92">
        <v>8</v>
      </c>
      <c r="G17" s="92"/>
      <c r="H17" s="39"/>
    </row>
    <row r="18" spans="1:8" ht="24" customHeight="1" x14ac:dyDescent="0.25">
      <c r="A18" s="16">
        <v>13</v>
      </c>
      <c r="B18" s="16" t="s">
        <v>31</v>
      </c>
      <c r="C18" s="24">
        <v>38509</v>
      </c>
      <c r="D18" s="16" t="s">
        <v>21</v>
      </c>
      <c r="E18" s="16" t="s">
        <v>30</v>
      </c>
      <c r="F18" s="92">
        <v>13</v>
      </c>
      <c r="G18" s="92"/>
      <c r="H18" s="39"/>
    </row>
    <row r="19" spans="1:8" ht="24" customHeight="1" x14ac:dyDescent="0.25">
      <c r="A19" s="16">
        <v>14</v>
      </c>
      <c r="B19" s="4" t="s">
        <v>151</v>
      </c>
      <c r="C19" s="4" t="s">
        <v>152</v>
      </c>
      <c r="D19" s="4" t="s">
        <v>21</v>
      </c>
      <c r="E19" s="4" t="s">
        <v>150</v>
      </c>
      <c r="F19" s="92">
        <v>13</v>
      </c>
      <c r="G19" s="92"/>
      <c r="H19" s="39"/>
    </row>
    <row r="20" spans="1:8" ht="24" customHeight="1" x14ac:dyDescent="0.25">
      <c r="A20" s="16">
        <v>15</v>
      </c>
      <c r="B20" s="16" t="s">
        <v>41</v>
      </c>
      <c r="C20" s="11">
        <v>38007</v>
      </c>
      <c r="D20" s="4" t="s">
        <v>19</v>
      </c>
      <c r="E20" s="4" t="s">
        <v>40</v>
      </c>
      <c r="F20" s="92">
        <v>15</v>
      </c>
      <c r="G20" s="92"/>
      <c r="H20" s="39"/>
    </row>
    <row r="21" spans="1:8" ht="24" customHeight="1" x14ac:dyDescent="0.25">
      <c r="A21" s="16">
        <v>16</v>
      </c>
      <c r="B21" s="4" t="s">
        <v>259</v>
      </c>
      <c r="C21" s="11">
        <v>38328</v>
      </c>
      <c r="D21" s="4" t="s">
        <v>20</v>
      </c>
      <c r="E21" s="4" t="s">
        <v>258</v>
      </c>
      <c r="F21" s="92">
        <v>15</v>
      </c>
      <c r="G21" s="92"/>
      <c r="H21" s="39"/>
    </row>
    <row r="22" spans="1:8" ht="24" customHeight="1" x14ac:dyDescent="0.25">
      <c r="A22" s="16">
        <v>17</v>
      </c>
      <c r="B22" s="4" t="s">
        <v>268</v>
      </c>
      <c r="C22" s="11">
        <v>38545</v>
      </c>
      <c r="D22" s="4" t="s">
        <v>22</v>
      </c>
      <c r="E22" s="4" t="s">
        <v>267</v>
      </c>
      <c r="F22" s="92">
        <v>17</v>
      </c>
      <c r="G22" s="92"/>
      <c r="H22" s="39"/>
    </row>
    <row r="23" spans="1:8" ht="24" customHeight="1" x14ac:dyDescent="0.25">
      <c r="A23" s="16">
        <v>18</v>
      </c>
      <c r="B23" s="4" t="s">
        <v>171</v>
      </c>
      <c r="C23" s="11">
        <v>38621</v>
      </c>
      <c r="D23" s="4" t="s">
        <v>22</v>
      </c>
      <c r="E23" s="4" t="s">
        <v>170</v>
      </c>
      <c r="F23" s="92">
        <v>18</v>
      </c>
      <c r="G23" s="92"/>
      <c r="H23" s="39"/>
    </row>
    <row r="24" spans="1:8" ht="24" customHeight="1" x14ac:dyDescent="0.25">
      <c r="A24" s="16">
        <v>19</v>
      </c>
      <c r="B24" s="4" t="s">
        <v>242</v>
      </c>
      <c r="C24" s="15">
        <v>38176</v>
      </c>
      <c r="D24" s="4" t="s">
        <v>217</v>
      </c>
      <c r="E24" s="4" t="s">
        <v>236</v>
      </c>
      <c r="F24" s="92">
        <v>19</v>
      </c>
      <c r="G24" s="92"/>
      <c r="H24" s="39"/>
    </row>
  </sheetData>
  <sortState ref="B6:I24">
    <sortCondition ref="F6:F24"/>
  </sortState>
  <mergeCells count="11">
    <mergeCell ref="A1:C1"/>
    <mergeCell ref="A2:C2"/>
    <mergeCell ref="H4:H5"/>
    <mergeCell ref="A4:A5"/>
    <mergeCell ref="B4:B5"/>
    <mergeCell ref="C4:C5"/>
    <mergeCell ref="D4:D5"/>
    <mergeCell ref="E4:E5"/>
    <mergeCell ref="A3:H3"/>
    <mergeCell ref="F4:F5"/>
    <mergeCell ref="G4:G5"/>
  </mergeCells>
  <pageMargins left="0.45" right="0.45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:H3"/>
    </sheetView>
  </sheetViews>
  <sheetFormatPr defaultRowHeight="15" x14ac:dyDescent="0.25"/>
  <cols>
    <col min="1" max="1" width="6.140625" style="1" customWidth="1"/>
    <col min="2" max="2" width="33.140625" style="1" customWidth="1"/>
    <col min="3" max="3" width="16.140625" style="1" customWidth="1"/>
    <col min="4" max="4" width="9.140625" style="1"/>
    <col min="5" max="5" width="19.5703125" style="1" customWidth="1"/>
    <col min="6" max="6" width="12.5703125" style="10" customWidth="1"/>
    <col min="7" max="7" width="12.5703125" style="1" customWidth="1"/>
    <col min="8" max="8" width="13.28515625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  <c r="F1" s="58"/>
    </row>
    <row r="2" spans="1:8" s="6" customFormat="1" ht="13.5" customHeight="1" x14ac:dyDescent="0.25">
      <c r="A2" s="68" t="s">
        <v>25</v>
      </c>
      <c r="B2" s="68"/>
      <c r="C2" s="7"/>
      <c r="F2" s="58"/>
    </row>
    <row r="3" spans="1:8" s="6" customFormat="1" ht="29.25" customHeight="1" x14ac:dyDescent="0.25">
      <c r="A3" s="66" t="s">
        <v>321</v>
      </c>
      <c r="B3" s="66"/>
      <c r="C3" s="66"/>
      <c r="D3" s="66"/>
      <c r="E3" s="66"/>
      <c r="F3" s="66"/>
      <c r="G3" s="66"/>
      <c r="H3" s="66"/>
    </row>
    <row r="4" spans="1:8" s="5" customFormat="1" ht="32.25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4" t="s">
        <v>3</v>
      </c>
      <c r="F4" s="90" t="s">
        <v>318</v>
      </c>
      <c r="G4" s="90" t="s">
        <v>317</v>
      </c>
      <c r="H4" s="71" t="s">
        <v>26</v>
      </c>
    </row>
    <row r="5" spans="1:8" s="5" customFormat="1" ht="29.25" customHeight="1" x14ac:dyDescent="0.25">
      <c r="A5" s="65"/>
      <c r="B5" s="65"/>
      <c r="C5" s="65"/>
      <c r="D5" s="65"/>
      <c r="E5" s="65"/>
      <c r="F5" s="91"/>
      <c r="G5" s="94"/>
      <c r="H5" s="71"/>
    </row>
    <row r="6" spans="1:8" ht="24" customHeight="1" x14ac:dyDescent="0.25">
      <c r="A6" s="16">
        <v>1</v>
      </c>
      <c r="B6" s="31" t="s">
        <v>229</v>
      </c>
      <c r="C6" s="36">
        <v>38036</v>
      </c>
      <c r="D6" s="3" t="s">
        <v>19</v>
      </c>
      <c r="E6" s="31" t="s">
        <v>258</v>
      </c>
      <c r="F6" s="92">
        <v>1</v>
      </c>
      <c r="G6" s="92" t="s">
        <v>311</v>
      </c>
      <c r="H6" s="39"/>
    </row>
    <row r="7" spans="1:8" ht="24" customHeight="1" x14ac:dyDescent="0.25">
      <c r="A7" s="16">
        <v>2</v>
      </c>
      <c r="B7" s="4" t="s">
        <v>269</v>
      </c>
      <c r="C7" s="36">
        <v>38425</v>
      </c>
      <c r="D7" s="3" t="s">
        <v>22</v>
      </c>
      <c r="E7" s="31" t="s">
        <v>267</v>
      </c>
      <c r="F7" s="92">
        <v>2</v>
      </c>
      <c r="G7" s="92" t="s">
        <v>312</v>
      </c>
      <c r="H7" s="39"/>
    </row>
    <row r="8" spans="1:8" ht="24" customHeight="1" x14ac:dyDescent="0.25">
      <c r="A8" s="16">
        <v>3</v>
      </c>
      <c r="B8" s="16" t="s">
        <v>57</v>
      </c>
      <c r="C8" s="4" t="s">
        <v>58</v>
      </c>
      <c r="D8" s="4" t="s">
        <v>19</v>
      </c>
      <c r="E8" s="4" t="s">
        <v>56</v>
      </c>
      <c r="F8" s="92">
        <v>3</v>
      </c>
      <c r="G8" s="92" t="s">
        <v>312</v>
      </c>
      <c r="H8" s="39"/>
    </row>
    <row r="9" spans="1:8" ht="24" customHeight="1" x14ac:dyDescent="0.25">
      <c r="A9" s="16">
        <v>4</v>
      </c>
      <c r="B9" s="16" t="s">
        <v>32</v>
      </c>
      <c r="C9" s="24">
        <v>38651</v>
      </c>
      <c r="D9" s="16" t="s">
        <v>21</v>
      </c>
      <c r="E9" s="16" t="s">
        <v>30</v>
      </c>
      <c r="F9" s="92">
        <v>4</v>
      </c>
      <c r="G9" s="92" t="s">
        <v>313</v>
      </c>
      <c r="H9" s="39"/>
    </row>
    <row r="10" spans="1:8" ht="24" customHeight="1" x14ac:dyDescent="0.25">
      <c r="A10" s="16">
        <v>5</v>
      </c>
      <c r="B10" s="4" t="s">
        <v>78</v>
      </c>
      <c r="C10" s="25" t="s">
        <v>79</v>
      </c>
      <c r="D10" s="4" t="s">
        <v>22</v>
      </c>
      <c r="E10" s="4" t="s">
        <v>74</v>
      </c>
      <c r="F10" s="92">
        <v>5</v>
      </c>
      <c r="G10" s="92" t="s">
        <v>313</v>
      </c>
      <c r="H10" s="39"/>
    </row>
    <row r="11" spans="1:8" ht="24" customHeight="1" x14ac:dyDescent="0.25">
      <c r="A11" s="16">
        <v>6</v>
      </c>
      <c r="B11" s="4" t="s">
        <v>116</v>
      </c>
      <c r="C11" s="4" t="s">
        <v>117</v>
      </c>
      <c r="D11" s="4" t="s">
        <v>20</v>
      </c>
      <c r="E11" s="4" t="s">
        <v>114</v>
      </c>
      <c r="F11" s="92">
        <v>6</v>
      </c>
      <c r="G11" s="92" t="s">
        <v>313</v>
      </c>
      <c r="H11" s="39"/>
    </row>
    <row r="12" spans="1:8" ht="24" customHeight="1" x14ac:dyDescent="0.25">
      <c r="A12" s="16">
        <v>7</v>
      </c>
      <c r="B12" s="4" t="s">
        <v>208</v>
      </c>
      <c r="C12" s="22" t="s">
        <v>209</v>
      </c>
      <c r="D12" s="4" t="s">
        <v>19</v>
      </c>
      <c r="E12" s="4" t="s">
        <v>205</v>
      </c>
      <c r="F12" s="92">
        <v>7</v>
      </c>
      <c r="G12" s="92"/>
      <c r="H12" s="39"/>
    </row>
    <row r="13" spans="1:8" ht="24" customHeight="1" x14ac:dyDescent="0.25">
      <c r="A13" s="16">
        <v>8</v>
      </c>
      <c r="B13" s="4" t="s">
        <v>6</v>
      </c>
      <c r="C13" s="4" t="s">
        <v>15</v>
      </c>
      <c r="D13" s="4" t="s">
        <v>20</v>
      </c>
      <c r="E13" s="4" t="s">
        <v>23</v>
      </c>
      <c r="F13" s="92">
        <v>8</v>
      </c>
      <c r="G13" s="92"/>
      <c r="H13" s="39"/>
    </row>
    <row r="14" spans="1:8" ht="24" customHeight="1" x14ac:dyDescent="0.25">
      <c r="A14" s="16">
        <v>9</v>
      </c>
      <c r="B14" s="4" t="s">
        <v>153</v>
      </c>
      <c r="C14" s="11">
        <v>38598</v>
      </c>
      <c r="D14" s="4" t="s">
        <v>154</v>
      </c>
      <c r="E14" s="4" t="s">
        <v>150</v>
      </c>
      <c r="F14" s="92">
        <v>8</v>
      </c>
      <c r="G14" s="92"/>
      <c r="H14" s="39"/>
    </row>
    <row r="15" spans="1:8" ht="24" customHeight="1" x14ac:dyDescent="0.25">
      <c r="A15" s="16">
        <v>10</v>
      </c>
      <c r="B15" s="16" t="s">
        <v>130</v>
      </c>
      <c r="C15" s="21" t="s">
        <v>131</v>
      </c>
      <c r="D15" s="4" t="s">
        <v>132</v>
      </c>
      <c r="E15" s="4" t="s">
        <v>127</v>
      </c>
      <c r="F15" s="92">
        <v>10</v>
      </c>
      <c r="G15" s="92"/>
      <c r="H15" s="39"/>
    </row>
    <row r="16" spans="1:8" ht="24" customHeight="1" x14ac:dyDescent="0.25">
      <c r="A16" s="16">
        <v>11</v>
      </c>
      <c r="B16" s="16" t="s">
        <v>104</v>
      </c>
      <c r="C16" s="11">
        <v>39034</v>
      </c>
      <c r="D16" s="4" t="s">
        <v>43</v>
      </c>
      <c r="E16" s="4" t="s">
        <v>105</v>
      </c>
      <c r="F16" s="92">
        <v>11</v>
      </c>
      <c r="G16" s="92"/>
      <c r="H16" s="39"/>
    </row>
    <row r="17" spans="1:8" ht="24" customHeight="1" x14ac:dyDescent="0.25">
      <c r="A17" s="16">
        <v>12</v>
      </c>
      <c r="B17" s="16" t="s">
        <v>254</v>
      </c>
      <c r="C17" s="11">
        <v>38028</v>
      </c>
      <c r="D17" s="4" t="s">
        <v>19</v>
      </c>
      <c r="E17" s="4" t="s">
        <v>247</v>
      </c>
      <c r="F17" s="92">
        <v>12</v>
      </c>
      <c r="G17" s="92"/>
      <c r="H17" s="39"/>
    </row>
    <row r="18" spans="1:8" ht="24" customHeight="1" x14ac:dyDescent="0.25">
      <c r="A18" s="16">
        <v>13</v>
      </c>
      <c r="B18" s="4" t="s">
        <v>237</v>
      </c>
      <c r="C18" s="15">
        <v>38489</v>
      </c>
      <c r="D18" s="4" t="s">
        <v>135</v>
      </c>
      <c r="E18" s="4" t="s">
        <v>236</v>
      </c>
      <c r="F18" s="92">
        <v>13</v>
      </c>
      <c r="G18" s="92"/>
      <c r="H18" s="39"/>
    </row>
    <row r="19" spans="1:8" ht="24" customHeight="1" x14ac:dyDescent="0.25">
      <c r="A19" s="16">
        <v>14</v>
      </c>
      <c r="B19" s="16" t="s">
        <v>94</v>
      </c>
      <c r="C19" s="24">
        <v>38356</v>
      </c>
      <c r="D19" s="16" t="s">
        <v>21</v>
      </c>
      <c r="E19" s="16" t="s">
        <v>92</v>
      </c>
      <c r="F19" s="92">
        <v>14</v>
      </c>
      <c r="G19" s="92"/>
      <c r="H19" s="39"/>
    </row>
    <row r="20" spans="1:8" ht="24" customHeight="1" x14ac:dyDescent="0.25">
      <c r="A20" s="16">
        <v>15</v>
      </c>
      <c r="B20" s="4" t="s">
        <v>228</v>
      </c>
      <c r="C20" s="11">
        <v>38317</v>
      </c>
      <c r="D20" s="4" t="s">
        <v>166</v>
      </c>
      <c r="E20" s="4" t="s">
        <v>225</v>
      </c>
      <c r="F20" s="92">
        <v>15</v>
      </c>
      <c r="G20" s="92"/>
      <c r="H20" s="39"/>
    </row>
    <row r="21" spans="1:8" ht="24" customHeight="1" x14ac:dyDescent="0.25">
      <c r="A21" s="16">
        <v>16</v>
      </c>
      <c r="B21" s="4" t="s">
        <v>172</v>
      </c>
      <c r="C21" s="11">
        <v>38036</v>
      </c>
      <c r="D21" s="4" t="s">
        <v>19</v>
      </c>
      <c r="E21" s="4" t="s">
        <v>170</v>
      </c>
      <c r="F21" s="92">
        <v>16</v>
      </c>
      <c r="G21" s="92"/>
      <c r="H21" s="39"/>
    </row>
    <row r="22" spans="1:8" ht="24" customHeight="1" x14ac:dyDescent="0.25">
      <c r="A22" s="16">
        <v>17</v>
      </c>
      <c r="B22" s="16" t="s">
        <v>195</v>
      </c>
      <c r="C22" s="24">
        <v>38211</v>
      </c>
      <c r="D22" s="16" t="s">
        <v>164</v>
      </c>
      <c r="E22" s="16" t="s">
        <v>193</v>
      </c>
      <c r="F22" s="92">
        <v>17</v>
      </c>
      <c r="G22" s="92"/>
      <c r="H22" s="39"/>
    </row>
    <row r="23" spans="1:8" ht="24" customHeight="1" x14ac:dyDescent="0.25">
      <c r="A23" s="16">
        <v>18</v>
      </c>
      <c r="B23" s="34" t="s">
        <v>277</v>
      </c>
      <c r="C23" s="38" t="s">
        <v>278</v>
      </c>
      <c r="D23" s="35" t="s">
        <v>22</v>
      </c>
      <c r="E23" s="38" t="s">
        <v>40</v>
      </c>
      <c r="F23" s="92">
        <v>18</v>
      </c>
      <c r="G23" s="92"/>
      <c r="H23" s="39"/>
    </row>
    <row r="24" spans="1:8" ht="24" customHeight="1" x14ac:dyDescent="0.25">
      <c r="A24" s="16">
        <v>19</v>
      </c>
      <c r="B24" s="27" t="s">
        <v>180</v>
      </c>
      <c r="C24" s="24">
        <v>38042</v>
      </c>
      <c r="D24" s="27" t="s">
        <v>19</v>
      </c>
      <c r="E24" s="4" t="s">
        <v>181</v>
      </c>
      <c r="F24" s="92">
        <v>19</v>
      </c>
      <c r="G24" s="92"/>
      <c r="H24" s="39"/>
    </row>
  </sheetData>
  <sortState ref="B6:I24">
    <sortCondition ref="F6:F24"/>
  </sortState>
  <mergeCells count="11">
    <mergeCell ref="H4:H5"/>
    <mergeCell ref="G4:G5"/>
    <mergeCell ref="A1:B1"/>
    <mergeCell ref="A2:B2"/>
    <mergeCell ref="A4:A5"/>
    <mergeCell ref="B4:B5"/>
    <mergeCell ref="C4:C5"/>
    <mergeCell ref="D4:D5"/>
    <mergeCell ref="E4:E5"/>
    <mergeCell ref="A3:H3"/>
    <mergeCell ref="F4:F5"/>
  </mergeCells>
  <pageMargins left="0.45" right="0.45" top="0.25" bottom="0.2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:H3"/>
    </sheetView>
  </sheetViews>
  <sheetFormatPr defaultRowHeight="15" x14ac:dyDescent="0.25"/>
  <cols>
    <col min="1" max="1" width="6.28515625" style="1" customWidth="1"/>
    <col min="2" max="2" width="31.42578125" style="1" customWidth="1"/>
    <col min="3" max="3" width="16.85546875" style="1" customWidth="1"/>
    <col min="4" max="4" width="9.140625" style="1"/>
    <col min="5" max="5" width="18.42578125" style="1" customWidth="1"/>
    <col min="6" max="6" width="12.7109375" style="1" customWidth="1"/>
    <col min="7" max="7" width="12.42578125" style="1" customWidth="1"/>
    <col min="8" max="8" width="14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</row>
    <row r="2" spans="1:8" s="6" customFormat="1" ht="13.5" customHeight="1" x14ac:dyDescent="0.25">
      <c r="A2" s="68" t="s">
        <v>25</v>
      </c>
      <c r="B2" s="68"/>
      <c r="C2" s="7"/>
    </row>
    <row r="3" spans="1:8" s="6" customFormat="1" ht="31.5" customHeight="1" x14ac:dyDescent="0.25">
      <c r="A3" s="66" t="s">
        <v>322</v>
      </c>
      <c r="B3" s="66"/>
      <c r="C3" s="66"/>
      <c r="D3" s="66"/>
      <c r="E3" s="66"/>
      <c r="F3" s="66"/>
      <c r="G3" s="66"/>
      <c r="H3" s="66"/>
    </row>
    <row r="4" spans="1:8" s="5" customFormat="1" ht="27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4" t="s">
        <v>3</v>
      </c>
      <c r="F4" s="90" t="s">
        <v>318</v>
      </c>
      <c r="G4" s="90" t="s">
        <v>317</v>
      </c>
      <c r="H4" s="71" t="s">
        <v>26</v>
      </c>
    </row>
    <row r="5" spans="1:8" s="5" customFormat="1" ht="26.25" customHeight="1" x14ac:dyDescent="0.25">
      <c r="A5" s="65"/>
      <c r="B5" s="65"/>
      <c r="C5" s="65"/>
      <c r="D5" s="65"/>
      <c r="E5" s="65"/>
      <c r="F5" s="91"/>
      <c r="G5" s="94"/>
      <c r="H5" s="71"/>
    </row>
    <row r="6" spans="1:8" ht="22.5" customHeight="1" x14ac:dyDescent="0.25">
      <c r="A6" s="16">
        <v>1</v>
      </c>
      <c r="B6" s="4" t="s">
        <v>210</v>
      </c>
      <c r="C6" s="22" t="s">
        <v>211</v>
      </c>
      <c r="D6" s="4" t="s">
        <v>19</v>
      </c>
      <c r="E6" s="4" t="s">
        <v>205</v>
      </c>
      <c r="F6" s="92">
        <v>1</v>
      </c>
      <c r="G6" s="92" t="s">
        <v>311</v>
      </c>
      <c r="H6" s="39"/>
    </row>
    <row r="7" spans="1:8" ht="22.5" customHeight="1" x14ac:dyDescent="0.25">
      <c r="A7" s="16">
        <v>2</v>
      </c>
      <c r="B7" s="31" t="s">
        <v>260</v>
      </c>
      <c r="C7" s="36">
        <v>37988</v>
      </c>
      <c r="D7" s="3" t="s">
        <v>20</v>
      </c>
      <c r="E7" s="31" t="s">
        <v>258</v>
      </c>
      <c r="F7" s="92">
        <v>2</v>
      </c>
      <c r="G7" s="92" t="s">
        <v>312</v>
      </c>
      <c r="H7" s="39"/>
    </row>
    <row r="8" spans="1:8" ht="22.5" customHeight="1" x14ac:dyDescent="0.25">
      <c r="A8" s="16">
        <v>3</v>
      </c>
      <c r="B8" s="16" t="s">
        <v>255</v>
      </c>
      <c r="C8" s="11">
        <v>38270</v>
      </c>
      <c r="D8" s="4" t="s">
        <v>166</v>
      </c>
      <c r="E8" s="4" t="s">
        <v>247</v>
      </c>
      <c r="F8" s="92">
        <v>3</v>
      </c>
      <c r="G8" s="92" t="s">
        <v>312</v>
      </c>
      <c r="H8" s="39"/>
    </row>
    <row r="9" spans="1:8" ht="22.5" customHeight="1" x14ac:dyDescent="0.25">
      <c r="A9" s="16">
        <v>4</v>
      </c>
      <c r="B9" s="16" t="s">
        <v>59</v>
      </c>
      <c r="C9" s="4" t="s">
        <v>60</v>
      </c>
      <c r="D9" s="4" t="s">
        <v>22</v>
      </c>
      <c r="E9" s="4" t="s">
        <v>56</v>
      </c>
      <c r="F9" s="92">
        <v>4</v>
      </c>
      <c r="G9" s="92" t="s">
        <v>313</v>
      </c>
      <c r="H9" s="39"/>
    </row>
    <row r="10" spans="1:8" ht="22.5" customHeight="1" x14ac:dyDescent="0.25">
      <c r="A10" s="16">
        <v>5</v>
      </c>
      <c r="B10" s="4" t="s">
        <v>270</v>
      </c>
      <c r="C10" s="36">
        <v>38391</v>
      </c>
      <c r="D10" s="3" t="s">
        <v>21</v>
      </c>
      <c r="E10" s="31" t="s">
        <v>267</v>
      </c>
      <c r="F10" s="92">
        <v>5</v>
      </c>
      <c r="G10" s="92" t="s">
        <v>313</v>
      </c>
      <c r="H10" s="39"/>
    </row>
    <row r="11" spans="1:8" ht="22.5" customHeight="1" x14ac:dyDescent="0.25">
      <c r="A11" s="16">
        <v>6</v>
      </c>
      <c r="B11" s="4" t="s">
        <v>229</v>
      </c>
      <c r="C11" s="11">
        <v>38573</v>
      </c>
      <c r="D11" s="4" t="s">
        <v>154</v>
      </c>
      <c r="E11" s="4" t="s">
        <v>225</v>
      </c>
      <c r="F11" s="92">
        <v>6</v>
      </c>
      <c r="G11" s="92" t="s">
        <v>313</v>
      </c>
      <c r="H11" s="39"/>
    </row>
    <row r="12" spans="1:8" ht="22.5" customHeight="1" x14ac:dyDescent="0.25">
      <c r="A12" s="16">
        <v>7</v>
      </c>
      <c r="B12" s="16" t="s">
        <v>42</v>
      </c>
      <c r="C12" s="11">
        <v>38562</v>
      </c>
      <c r="D12" s="4" t="s">
        <v>43</v>
      </c>
      <c r="E12" s="4" t="s">
        <v>40</v>
      </c>
      <c r="F12" s="92">
        <v>7</v>
      </c>
      <c r="G12" s="92"/>
      <c r="H12" s="39"/>
    </row>
    <row r="13" spans="1:8" ht="22.5" customHeight="1" x14ac:dyDescent="0.25">
      <c r="A13" s="16">
        <v>8</v>
      </c>
      <c r="B13" s="27" t="s">
        <v>183</v>
      </c>
      <c r="C13" s="24">
        <v>38646</v>
      </c>
      <c r="D13" s="27" t="s">
        <v>135</v>
      </c>
      <c r="E13" s="4" t="s">
        <v>181</v>
      </c>
      <c r="F13" s="92">
        <v>8</v>
      </c>
      <c r="G13" s="92"/>
      <c r="H13" s="39"/>
    </row>
    <row r="14" spans="1:8" ht="22.5" customHeight="1" x14ac:dyDescent="0.25">
      <c r="A14" s="16">
        <v>9</v>
      </c>
      <c r="B14" s="16" t="s">
        <v>133</v>
      </c>
      <c r="C14" s="21" t="s">
        <v>134</v>
      </c>
      <c r="D14" s="4" t="s">
        <v>135</v>
      </c>
      <c r="E14" s="4" t="s">
        <v>127</v>
      </c>
      <c r="F14" s="92">
        <v>9</v>
      </c>
      <c r="G14" s="92"/>
      <c r="H14" s="39"/>
    </row>
    <row r="15" spans="1:8" ht="22.5" customHeight="1" x14ac:dyDescent="0.25">
      <c r="A15" s="16">
        <v>10</v>
      </c>
      <c r="B15" s="4" t="s">
        <v>80</v>
      </c>
      <c r="C15" s="25" t="s">
        <v>81</v>
      </c>
      <c r="D15" s="4" t="s">
        <v>22</v>
      </c>
      <c r="E15" s="4" t="s">
        <v>74</v>
      </c>
      <c r="F15" s="92">
        <v>10</v>
      </c>
      <c r="G15" s="92"/>
      <c r="H15" s="39"/>
    </row>
    <row r="16" spans="1:8" ht="22.5" customHeight="1" x14ac:dyDescent="0.25">
      <c r="A16" s="16">
        <v>11</v>
      </c>
      <c r="B16" s="4" t="s">
        <v>7</v>
      </c>
      <c r="C16" s="4" t="s">
        <v>16</v>
      </c>
      <c r="D16" s="4" t="s">
        <v>21</v>
      </c>
      <c r="E16" s="4" t="s">
        <v>23</v>
      </c>
      <c r="F16" s="92">
        <v>11</v>
      </c>
      <c r="G16" s="92"/>
      <c r="H16" s="39"/>
    </row>
    <row r="17" spans="1:8" ht="22.5" customHeight="1" x14ac:dyDescent="0.25">
      <c r="A17" s="16">
        <v>12</v>
      </c>
      <c r="B17" s="4" t="s">
        <v>118</v>
      </c>
      <c r="C17" s="11">
        <v>38176</v>
      </c>
      <c r="D17" s="4" t="s">
        <v>19</v>
      </c>
      <c r="E17" s="4" t="s">
        <v>114</v>
      </c>
      <c r="F17" s="92">
        <v>12</v>
      </c>
      <c r="G17" s="92"/>
      <c r="H17" s="39"/>
    </row>
    <row r="18" spans="1:8" ht="22.5" customHeight="1" x14ac:dyDescent="0.25">
      <c r="A18" s="16">
        <v>13</v>
      </c>
      <c r="B18" s="16" t="s">
        <v>309</v>
      </c>
      <c r="C18" s="24">
        <v>38718</v>
      </c>
      <c r="D18" s="16" t="s">
        <v>43</v>
      </c>
      <c r="E18" s="16" t="s">
        <v>30</v>
      </c>
      <c r="F18" s="92">
        <v>13</v>
      </c>
      <c r="G18" s="92"/>
      <c r="H18" s="39"/>
    </row>
    <row r="19" spans="1:8" ht="22.5" customHeight="1" x14ac:dyDescent="0.25">
      <c r="A19" s="16">
        <v>14</v>
      </c>
      <c r="B19" s="16" t="s">
        <v>95</v>
      </c>
      <c r="C19" s="24">
        <v>38435</v>
      </c>
      <c r="D19" s="16" t="s">
        <v>21</v>
      </c>
      <c r="E19" s="16" t="s">
        <v>92</v>
      </c>
      <c r="F19" s="92">
        <v>14</v>
      </c>
      <c r="G19" s="92"/>
      <c r="H19" s="39"/>
    </row>
    <row r="20" spans="1:8" ht="22.5" customHeight="1" x14ac:dyDescent="0.25">
      <c r="A20" s="16">
        <v>15</v>
      </c>
      <c r="B20" s="4" t="s">
        <v>173</v>
      </c>
      <c r="C20" s="11">
        <v>38563</v>
      </c>
      <c r="D20" s="4" t="s">
        <v>22</v>
      </c>
      <c r="E20" s="4" t="s">
        <v>170</v>
      </c>
      <c r="F20" s="92">
        <v>15</v>
      </c>
      <c r="G20" s="92"/>
      <c r="H20" s="39"/>
    </row>
    <row r="21" spans="1:8" ht="22.5" customHeight="1" x14ac:dyDescent="0.25">
      <c r="A21" s="16">
        <v>16</v>
      </c>
      <c r="B21" s="16" t="s">
        <v>106</v>
      </c>
      <c r="C21" s="11">
        <v>38156</v>
      </c>
      <c r="D21" s="4" t="s">
        <v>19</v>
      </c>
      <c r="E21" s="4" t="s">
        <v>102</v>
      </c>
      <c r="F21" s="92">
        <v>16</v>
      </c>
      <c r="G21" s="92"/>
      <c r="H21" s="39"/>
    </row>
    <row r="22" spans="1:8" ht="22.5" customHeight="1" x14ac:dyDescent="0.25">
      <c r="A22" s="16">
        <v>17</v>
      </c>
      <c r="B22" s="4" t="s">
        <v>155</v>
      </c>
      <c r="C22" s="4" t="s">
        <v>156</v>
      </c>
      <c r="D22" s="4" t="s">
        <v>157</v>
      </c>
      <c r="E22" s="4" t="s">
        <v>150</v>
      </c>
      <c r="F22" s="92">
        <v>17</v>
      </c>
      <c r="G22" s="92"/>
      <c r="H22" s="39"/>
    </row>
    <row r="23" spans="1:8" ht="22.5" customHeight="1" x14ac:dyDescent="0.25">
      <c r="A23" s="16">
        <v>18</v>
      </c>
      <c r="B23" s="4" t="s">
        <v>243</v>
      </c>
      <c r="C23" s="23">
        <v>38139</v>
      </c>
      <c r="D23" s="4" t="s">
        <v>217</v>
      </c>
      <c r="E23" s="4" t="s">
        <v>236</v>
      </c>
      <c r="F23" s="92">
        <v>18</v>
      </c>
      <c r="G23" s="92"/>
      <c r="H23" s="39"/>
    </row>
    <row r="24" spans="1:8" ht="22.5" customHeight="1" x14ac:dyDescent="0.25">
      <c r="A24" s="16">
        <v>19</v>
      </c>
      <c r="B24" s="16" t="s">
        <v>196</v>
      </c>
      <c r="C24" s="24">
        <v>38080</v>
      </c>
      <c r="D24" s="16" t="s">
        <v>19</v>
      </c>
      <c r="E24" s="16" t="s">
        <v>193</v>
      </c>
      <c r="F24" s="92">
        <v>19</v>
      </c>
      <c r="G24" s="92"/>
      <c r="H24" s="39"/>
    </row>
  </sheetData>
  <sortState ref="B6:I24">
    <sortCondition ref="F6:F24"/>
  </sortState>
  <mergeCells count="11">
    <mergeCell ref="G4:G5"/>
    <mergeCell ref="H4:H5"/>
    <mergeCell ref="A3:H3"/>
    <mergeCell ref="A1:B1"/>
    <mergeCell ref="A2:B2"/>
    <mergeCell ref="A4:A5"/>
    <mergeCell ref="B4:B5"/>
    <mergeCell ref="C4:C5"/>
    <mergeCell ref="D4:D5"/>
    <mergeCell ref="E4:E5"/>
    <mergeCell ref="F4:F5"/>
  </mergeCells>
  <pageMargins left="0.45" right="0.45" top="0.25" bottom="0.2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:H3"/>
    </sheetView>
  </sheetViews>
  <sheetFormatPr defaultRowHeight="15" x14ac:dyDescent="0.25"/>
  <cols>
    <col min="1" max="1" width="6" style="1" customWidth="1"/>
    <col min="2" max="2" width="31.7109375" style="1" customWidth="1"/>
    <col min="3" max="3" width="18" style="1" customWidth="1"/>
    <col min="4" max="4" width="8.5703125" style="1" customWidth="1"/>
    <col min="5" max="5" width="20.140625" style="1" customWidth="1"/>
    <col min="6" max="6" width="12" style="1" customWidth="1"/>
    <col min="7" max="7" width="12.42578125" style="1" customWidth="1"/>
    <col min="8" max="8" width="13.42578125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</row>
    <row r="2" spans="1:8" s="6" customFormat="1" ht="13.5" customHeight="1" x14ac:dyDescent="0.25">
      <c r="A2" s="68" t="s">
        <v>25</v>
      </c>
      <c r="B2" s="68"/>
      <c r="C2" s="7"/>
    </row>
    <row r="3" spans="1:8" s="6" customFormat="1" ht="31.5" customHeight="1" x14ac:dyDescent="0.25">
      <c r="A3" s="72" t="s">
        <v>323</v>
      </c>
      <c r="B3" s="72"/>
      <c r="C3" s="72"/>
      <c r="D3" s="72"/>
      <c r="E3" s="72"/>
      <c r="F3" s="72"/>
      <c r="G3" s="72"/>
      <c r="H3" s="72"/>
    </row>
    <row r="4" spans="1:8" s="5" customFormat="1" ht="28.5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4" t="s">
        <v>3</v>
      </c>
      <c r="F4" s="90" t="s">
        <v>318</v>
      </c>
      <c r="G4" s="90" t="s">
        <v>317</v>
      </c>
      <c r="H4" s="71" t="s">
        <v>26</v>
      </c>
    </row>
    <row r="5" spans="1:8" s="5" customFormat="1" ht="28.5" customHeight="1" x14ac:dyDescent="0.25">
      <c r="A5" s="65"/>
      <c r="B5" s="65"/>
      <c r="C5" s="65"/>
      <c r="D5" s="65"/>
      <c r="E5" s="65"/>
      <c r="F5" s="91"/>
      <c r="G5" s="94"/>
      <c r="H5" s="71"/>
    </row>
    <row r="6" spans="1:8" ht="21.75" customHeight="1" x14ac:dyDescent="0.25">
      <c r="A6" s="16">
        <v>1</v>
      </c>
      <c r="B6" s="31" t="s">
        <v>261</v>
      </c>
      <c r="C6" s="36">
        <v>38183</v>
      </c>
      <c r="D6" s="3" t="s">
        <v>20</v>
      </c>
      <c r="E6" s="31" t="s">
        <v>258</v>
      </c>
      <c r="F6" s="92">
        <v>1</v>
      </c>
      <c r="G6" s="92" t="s">
        <v>311</v>
      </c>
      <c r="H6" s="39"/>
    </row>
    <row r="7" spans="1:8" ht="21.75" customHeight="1" x14ac:dyDescent="0.25">
      <c r="A7" s="16">
        <v>2</v>
      </c>
      <c r="B7" s="4" t="s">
        <v>158</v>
      </c>
      <c r="C7" s="11">
        <v>38869</v>
      </c>
      <c r="D7" s="4" t="s">
        <v>43</v>
      </c>
      <c r="E7" s="4" t="s">
        <v>150</v>
      </c>
      <c r="F7" s="92">
        <v>2</v>
      </c>
      <c r="G7" s="92" t="s">
        <v>312</v>
      </c>
      <c r="H7" s="39"/>
    </row>
    <row r="8" spans="1:8" ht="21.75" customHeight="1" x14ac:dyDescent="0.25">
      <c r="A8" s="16">
        <v>3</v>
      </c>
      <c r="B8" s="16" t="s">
        <v>44</v>
      </c>
      <c r="C8" s="11">
        <v>38313</v>
      </c>
      <c r="D8" s="4" t="s">
        <v>19</v>
      </c>
      <c r="E8" s="4" t="s">
        <v>40</v>
      </c>
      <c r="F8" s="92">
        <v>3</v>
      </c>
      <c r="G8" s="92" t="s">
        <v>312</v>
      </c>
      <c r="H8" s="39"/>
    </row>
    <row r="9" spans="1:8" ht="21.75" customHeight="1" x14ac:dyDescent="0.25">
      <c r="A9" s="16">
        <v>4</v>
      </c>
      <c r="B9" s="16" t="s">
        <v>248</v>
      </c>
      <c r="C9" s="11">
        <v>38200</v>
      </c>
      <c r="D9" s="4" t="s">
        <v>166</v>
      </c>
      <c r="E9" s="4" t="s">
        <v>247</v>
      </c>
      <c r="F9" s="92">
        <v>4</v>
      </c>
      <c r="G9" s="92" t="s">
        <v>313</v>
      </c>
      <c r="H9" s="39"/>
    </row>
    <row r="10" spans="1:8" ht="21.75" customHeight="1" x14ac:dyDescent="0.25">
      <c r="A10" s="16">
        <v>5</v>
      </c>
      <c r="B10" s="4" t="s">
        <v>230</v>
      </c>
      <c r="C10" s="11">
        <v>38761</v>
      </c>
      <c r="D10" s="4" t="s">
        <v>77</v>
      </c>
      <c r="E10" s="4" t="s">
        <v>225</v>
      </c>
      <c r="F10" s="92">
        <v>5</v>
      </c>
      <c r="G10" s="92" t="s">
        <v>313</v>
      </c>
      <c r="H10" s="39"/>
    </row>
    <row r="11" spans="1:8" ht="21.75" customHeight="1" x14ac:dyDescent="0.25">
      <c r="A11" s="16">
        <v>6</v>
      </c>
      <c r="B11" s="16" t="s">
        <v>197</v>
      </c>
      <c r="C11" s="24">
        <v>38715</v>
      </c>
      <c r="D11" s="16" t="s">
        <v>21</v>
      </c>
      <c r="E11" s="16" t="s">
        <v>193</v>
      </c>
      <c r="F11" s="92">
        <v>6</v>
      </c>
      <c r="G11" s="92" t="s">
        <v>313</v>
      </c>
      <c r="H11" s="39"/>
    </row>
    <row r="12" spans="1:8" ht="21.75" customHeight="1" x14ac:dyDescent="0.25">
      <c r="A12" s="16">
        <v>7</v>
      </c>
      <c r="B12" s="4" t="s">
        <v>174</v>
      </c>
      <c r="C12" s="11">
        <v>37989</v>
      </c>
      <c r="D12" s="4" t="s">
        <v>19</v>
      </c>
      <c r="E12" s="4" t="s">
        <v>170</v>
      </c>
      <c r="F12" s="92">
        <v>7</v>
      </c>
      <c r="G12" s="92"/>
      <c r="H12" s="39"/>
    </row>
    <row r="13" spans="1:8" ht="21.75" customHeight="1" x14ac:dyDescent="0.25">
      <c r="A13" s="16">
        <v>8</v>
      </c>
      <c r="B13" s="4" t="s">
        <v>271</v>
      </c>
      <c r="C13" s="36">
        <v>38598</v>
      </c>
      <c r="D13" s="3" t="s">
        <v>22</v>
      </c>
      <c r="E13" s="31" t="s">
        <v>267</v>
      </c>
      <c r="F13" s="92">
        <v>8</v>
      </c>
      <c r="G13" s="92"/>
      <c r="H13" s="39"/>
    </row>
    <row r="14" spans="1:8" ht="21.75" customHeight="1" x14ac:dyDescent="0.25">
      <c r="A14" s="16">
        <v>9</v>
      </c>
      <c r="B14" s="16" t="s">
        <v>61</v>
      </c>
      <c r="C14" s="16" t="s">
        <v>62</v>
      </c>
      <c r="D14" s="4" t="s">
        <v>43</v>
      </c>
      <c r="E14" s="4" t="s">
        <v>56</v>
      </c>
      <c r="F14" s="92">
        <v>9</v>
      </c>
      <c r="G14" s="92"/>
      <c r="H14" s="39"/>
    </row>
    <row r="15" spans="1:8" ht="21.75" customHeight="1" x14ac:dyDescent="0.25">
      <c r="A15" s="16">
        <v>10</v>
      </c>
      <c r="B15" s="16" t="s">
        <v>136</v>
      </c>
      <c r="C15" s="21" t="s">
        <v>137</v>
      </c>
      <c r="D15" s="4" t="s">
        <v>21</v>
      </c>
      <c r="E15" s="4" t="s">
        <v>127</v>
      </c>
      <c r="F15" s="92">
        <v>10</v>
      </c>
      <c r="G15" s="92"/>
      <c r="H15" s="39"/>
    </row>
    <row r="16" spans="1:8" ht="21.75" customHeight="1" x14ac:dyDescent="0.25">
      <c r="A16" s="16">
        <v>11</v>
      </c>
      <c r="B16" s="4" t="s">
        <v>82</v>
      </c>
      <c r="C16" s="25" t="s">
        <v>83</v>
      </c>
      <c r="D16" s="4" t="s">
        <v>20</v>
      </c>
      <c r="E16" s="4" t="s">
        <v>74</v>
      </c>
      <c r="F16" s="92">
        <v>11</v>
      </c>
      <c r="G16" s="92"/>
      <c r="H16" s="39"/>
    </row>
    <row r="17" spans="1:8" ht="21.75" customHeight="1" x14ac:dyDescent="0.25">
      <c r="A17" s="16">
        <v>12</v>
      </c>
      <c r="B17" s="16" t="s">
        <v>33</v>
      </c>
      <c r="C17" s="24">
        <v>38110</v>
      </c>
      <c r="D17" s="16" t="s">
        <v>19</v>
      </c>
      <c r="E17" s="16" t="s">
        <v>30</v>
      </c>
      <c r="F17" s="92">
        <v>12</v>
      </c>
      <c r="G17" s="92"/>
      <c r="H17" s="39"/>
    </row>
    <row r="18" spans="1:8" ht="21.75" customHeight="1" x14ac:dyDescent="0.25">
      <c r="A18" s="16">
        <v>13</v>
      </c>
      <c r="B18" s="4" t="s">
        <v>239</v>
      </c>
      <c r="C18" s="11">
        <v>38065</v>
      </c>
      <c r="D18" s="4" t="s">
        <v>164</v>
      </c>
      <c r="E18" s="4" t="s">
        <v>236</v>
      </c>
      <c r="F18" s="92">
        <v>13</v>
      </c>
      <c r="G18" s="92"/>
      <c r="H18" s="39"/>
    </row>
    <row r="19" spans="1:8" ht="21.75" customHeight="1" x14ac:dyDescent="0.25">
      <c r="A19" s="16">
        <v>14</v>
      </c>
      <c r="B19" s="4" t="s">
        <v>8</v>
      </c>
      <c r="C19" s="11">
        <v>38602</v>
      </c>
      <c r="D19" s="4" t="s">
        <v>21</v>
      </c>
      <c r="E19" s="4" t="s">
        <v>23</v>
      </c>
      <c r="F19" s="92">
        <v>14</v>
      </c>
      <c r="G19" s="92"/>
      <c r="H19" s="39"/>
    </row>
    <row r="20" spans="1:8" ht="21.75" customHeight="1" x14ac:dyDescent="0.25">
      <c r="A20" s="16">
        <v>15</v>
      </c>
      <c r="B20" s="4" t="s">
        <v>119</v>
      </c>
      <c r="C20" s="11">
        <v>38216</v>
      </c>
      <c r="D20" s="4" t="s">
        <v>19</v>
      </c>
      <c r="E20" s="4" t="s">
        <v>114</v>
      </c>
      <c r="F20" s="92">
        <v>15</v>
      </c>
      <c r="G20" s="92"/>
      <c r="H20" s="39"/>
    </row>
    <row r="21" spans="1:8" ht="21.75" customHeight="1" x14ac:dyDescent="0.25">
      <c r="A21" s="16">
        <v>16</v>
      </c>
      <c r="B21" s="16" t="s">
        <v>107</v>
      </c>
      <c r="C21" s="11">
        <v>38013</v>
      </c>
      <c r="D21" s="4" t="s">
        <v>19</v>
      </c>
      <c r="E21" s="4" t="s">
        <v>105</v>
      </c>
      <c r="F21" s="92">
        <v>16</v>
      </c>
      <c r="G21" s="92"/>
      <c r="H21" s="39"/>
    </row>
    <row r="22" spans="1:8" ht="21.75" customHeight="1" x14ac:dyDescent="0.25">
      <c r="A22" s="16">
        <v>17</v>
      </c>
      <c r="B22" s="4" t="s">
        <v>212</v>
      </c>
      <c r="C22" s="22" t="s">
        <v>213</v>
      </c>
      <c r="D22" s="4" t="s">
        <v>154</v>
      </c>
      <c r="E22" s="4" t="s">
        <v>205</v>
      </c>
      <c r="F22" s="92">
        <v>17</v>
      </c>
      <c r="G22" s="92"/>
      <c r="H22" s="39"/>
    </row>
    <row r="23" spans="1:8" ht="21.75" customHeight="1" x14ac:dyDescent="0.25">
      <c r="A23" s="16">
        <v>18</v>
      </c>
      <c r="B23" s="16" t="s">
        <v>96</v>
      </c>
      <c r="C23" s="24">
        <v>38328</v>
      </c>
      <c r="D23" s="16" t="s">
        <v>20</v>
      </c>
      <c r="E23" s="16" t="s">
        <v>92</v>
      </c>
      <c r="F23" s="92">
        <v>18</v>
      </c>
      <c r="G23" s="92"/>
      <c r="H23" s="39"/>
    </row>
    <row r="24" spans="1:8" ht="21.75" customHeight="1" x14ac:dyDescent="0.25">
      <c r="A24" s="16">
        <v>19</v>
      </c>
      <c r="B24" s="14" t="s">
        <v>270</v>
      </c>
      <c r="C24" s="26">
        <v>38877</v>
      </c>
      <c r="D24" s="14" t="s">
        <v>77</v>
      </c>
      <c r="E24" s="14" t="s">
        <v>181</v>
      </c>
      <c r="F24" s="92">
        <v>19</v>
      </c>
      <c r="G24" s="92"/>
      <c r="H24" s="39"/>
    </row>
  </sheetData>
  <sortState ref="B6:I24">
    <sortCondition ref="F6:F24"/>
  </sortState>
  <mergeCells count="11">
    <mergeCell ref="G4:G5"/>
    <mergeCell ref="H4:H5"/>
    <mergeCell ref="A3:H3"/>
    <mergeCell ref="A1:B1"/>
    <mergeCell ref="A2:B2"/>
    <mergeCell ref="A4:A5"/>
    <mergeCell ref="B4:B5"/>
    <mergeCell ref="C4:C5"/>
    <mergeCell ref="D4:D5"/>
    <mergeCell ref="E4:E5"/>
    <mergeCell ref="F4:F5"/>
  </mergeCells>
  <pageMargins left="0.45" right="0.45" top="0.25" bottom="0.2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5" sqref="K5"/>
    </sheetView>
  </sheetViews>
  <sheetFormatPr defaultRowHeight="15" x14ac:dyDescent="0.25"/>
  <cols>
    <col min="1" max="1" width="6" style="1" customWidth="1"/>
    <col min="2" max="2" width="29" style="1" customWidth="1"/>
    <col min="3" max="3" width="20.140625" style="1" customWidth="1"/>
    <col min="4" max="4" width="9.5703125" style="1" customWidth="1"/>
    <col min="5" max="5" width="17.5703125" style="1" customWidth="1"/>
    <col min="6" max="6" width="11.85546875" style="1" customWidth="1"/>
    <col min="7" max="7" width="13.42578125" style="1" customWidth="1"/>
    <col min="8" max="8" width="14.5703125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  <c r="C1" s="67"/>
    </row>
    <row r="2" spans="1:8" s="6" customFormat="1" ht="13.5" customHeight="1" x14ac:dyDescent="0.25">
      <c r="A2" s="68" t="s">
        <v>25</v>
      </c>
      <c r="B2" s="68"/>
      <c r="C2" s="68"/>
    </row>
    <row r="3" spans="1:8" s="6" customFormat="1" ht="33.75" customHeight="1" x14ac:dyDescent="0.25">
      <c r="A3" s="66" t="s">
        <v>324</v>
      </c>
      <c r="B3" s="66"/>
      <c r="C3" s="66"/>
      <c r="D3" s="66"/>
      <c r="E3" s="66"/>
      <c r="F3" s="66"/>
      <c r="G3" s="66"/>
      <c r="H3" s="66"/>
    </row>
    <row r="4" spans="1:8" s="5" customFormat="1" ht="38.25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4" t="s">
        <v>3</v>
      </c>
      <c r="F4" s="90" t="s">
        <v>318</v>
      </c>
      <c r="G4" s="90" t="s">
        <v>317</v>
      </c>
      <c r="H4" s="71" t="s">
        <v>26</v>
      </c>
    </row>
    <row r="5" spans="1:8" s="5" customFormat="1" ht="38.25" customHeight="1" x14ac:dyDescent="0.25">
      <c r="A5" s="65"/>
      <c r="B5" s="65"/>
      <c r="C5" s="65"/>
      <c r="D5" s="65"/>
      <c r="E5" s="65"/>
      <c r="F5" s="91"/>
      <c r="G5" s="94"/>
      <c r="H5" s="71"/>
    </row>
    <row r="6" spans="1:8" ht="21" customHeight="1" x14ac:dyDescent="0.25">
      <c r="A6" s="16">
        <v>1</v>
      </c>
      <c r="B6" s="4" t="s">
        <v>159</v>
      </c>
      <c r="C6" s="4" t="s">
        <v>160</v>
      </c>
      <c r="D6" s="4" t="s">
        <v>135</v>
      </c>
      <c r="E6" s="4" t="s">
        <v>150</v>
      </c>
      <c r="F6" s="92">
        <v>1</v>
      </c>
      <c r="G6" s="92" t="s">
        <v>312</v>
      </c>
      <c r="H6" s="39"/>
    </row>
    <row r="7" spans="1:8" ht="21" customHeight="1" x14ac:dyDescent="0.25">
      <c r="A7" s="16">
        <v>2</v>
      </c>
      <c r="B7" s="4" t="s">
        <v>45</v>
      </c>
      <c r="C7" s="11">
        <v>38029</v>
      </c>
      <c r="D7" s="4" t="s">
        <v>20</v>
      </c>
      <c r="E7" s="4" t="s">
        <v>40</v>
      </c>
      <c r="F7" s="92">
        <v>2</v>
      </c>
      <c r="G7" s="92" t="s">
        <v>312</v>
      </c>
      <c r="H7" s="39"/>
    </row>
    <row r="8" spans="1:8" ht="21" customHeight="1" x14ac:dyDescent="0.25">
      <c r="A8" s="16">
        <v>3</v>
      </c>
      <c r="B8" s="16" t="s">
        <v>34</v>
      </c>
      <c r="C8" s="24">
        <v>38036</v>
      </c>
      <c r="D8" s="16" t="s">
        <v>20</v>
      </c>
      <c r="E8" s="16" t="s">
        <v>30</v>
      </c>
      <c r="F8" s="92">
        <v>3</v>
      </c>
      <c r="G8" s="92" t="s">
        <v>313</v>
      </c>
      <c r="H8" s="39"/>
    </row>
    <row r="9" spans="1:8" ht="21" customHeight="1" x14ac:dyDescent="0.25">
      <c r="A9" s="16">
        <v>4</v>
      </c>
      <c r="B9" s="4" t="s">
        <v>245</v>
      </c>
      <c r="C9" s="23">
        <v>38039</v>
      </c>
      <c r="D9" s="4" t="s">
        <v>217</v>
      </c>
      <c r="E9" s="4" t="s">
        <v>236</v>
      </c>
      <c r="F9" s="92">
        <v>4</v>
      </c>
      <c r="G9" s="92" t="s">
        <v>311</v>
      </c>
      <c r="H9" s="39"/>
    </row>
    <row r="10" spans="1:8" ht="21" customHeight="1" x14ac:dyDescent="0.25">
      <c r="A10" s="16">
        <v>5</v>
      </c>
      <c r="B10" s="31" t="s">
        <v>262</v>
      </c>
      <c r="C10" s="11">
        <v>38372</v>
      </c>
      <c r="D10" s="4" t="s">
        <v>21</v>
      </c>
      <c r="E10" s="31" t="s">
        <v>258</v>
      </c>
      <c r="F10" s="92">
        <v>5</v>
      </c>
      <c r="G10" s="92" t="s">
        <v>313</v>
      </c>
      <c r="H10" s="39"/>
    </row>
    <row r="11" spans="1:8" ht="21" customHeight="1" x14ac:dyDescent="0.25">
      <c r="A11" s="16">
        <v>6</v>
      </c>
      <c r="B11" s="4" t="s">
        <v>272</v>
      </c>
      <c r="C11" s="11">
        <v>38423</v>
      </c>
      <c r="D11" s="4" t="s">
        <v>22</v>
      </c>
      <c r="E11" s="31" t="s">
        <v>267</v>
      </c>
      <c r="F11" s="92">
        <v>6</v>
      </c>
      <c r="G11" s="92" t="s">
        <v>313</v>
      </c>
      <c r="H11" s="39"/>
    </row>
    <row r="12" spans="1:8" ht="21" customHeight="1" x14ac:dyDescent="0.25">
      <c r="A12" s="16">
        <v>7</v>
      </c>
      <c r="B12" s="4" t="s">
        <v>249</v>
      </c>
      <c r="C12" s="11">
        <v>38364</v>
      </c>
      <c r="D12" s="4" t="s">
        <v>22</v>
      </c>
      <c r="E12" s="4" t="s">
        <v>247</v>
      </c>
      <c r="F12" s="92">
        <v>7</v>
      </c>
      <c r="G12" s="92"/>
      <c r="H12" s="39"/>
    </row>
    <row r="13" spans="1:8" ht="21" customHeight="1" x14ac:dyDescent="0.25">
      <c r="A13" s="16">
        <v>8</v>
      </c>
      <c r="B13" s="4" t="s">
        <v>63</v>
      </c>
      <c r="C13" s="4" t="s">
        <v>64</v>
      </c>
      <c r="D13" s="4" t="s">
        <v>20</v>
      </c>
      <c r="E13" s="4" t="s">
        <v>53</v>
      </c>
      <c r="F13" s="92">
        <v>8</v>
      </c>
      <c r="G13" s="92"/>
      <c r="H13" s="39"/>
    </row>
    <row r="14" spans="1:8" ht="21" customHeight="1" x14ac:dyDescent="0.25">
      <c r="A14" s="16">
        <v>9</v>
      </c>
      <c r="B14" s="16" t="s">
        <v>198</v>
      </c>
      <c r="C14" s="24">
        <v>38295</v>
      </c>
      <c r="D14" s="16" t="s">
        <v>20</v>
      </c>
      <c r="E14" s="16" t="s">
        <v>193</v>
      </c>
      <c r="F14" s="92">
        <v>9</v>
      </c>
      <c r="G14" s="92"/>
      <c r="H14" s="39"/>
    </row>
    <row r="15" spans="1:8" ht="21" customHeight="1" x14ac:dyDescent="0.25">
      <c r="A15" s="16">
        <v>10</v>
      </c>
      <c r="B15" s="14" t="s">
        <v>189</v>
      </c>
      <c r="C15" s="26" t="s">
        <v>310</v>
      </c>
      <c r="D15" s="14" t="s">
        <v>19</v>
      </c>
      <c r="E15" s="14" t="s">
        <v>181</v>
      </c>
      <c r="F15" s="92">
        <v>10</v>
      </c>
      <c r="G15" s="92"/>
      <c r="H15" s="39"/>
    </row>
    <row r="16" spans="1:8" ht="21" customHeight="1" x14ac:dyDescent="0.25">
      <c r="A16" s="16">
        <v>11</v>
      </c>
      <c r="B16" s="4" t="s">
        <v>214</v>
      </c>
      <c r="C16" s="22" t="s">
        <v>215</v>
      </c>
      <c r="D16" s="4" t="s">
        <v>166</v>
      </c>
      <c r="E16" s="4" t="s">
        <v>205</v>
      </c>
      <c r="F16" s="92">
        <v>11</v>
      </c>
      <c r="G16" s="92"/>
      <c r="H16" s="39"/>
    </row>
    <row r="17" spans="1:8" ht="21" customHeight="1" x14ac:dyDescent="0.25">
      <c r="A17" s="16">
        <v>12</v>
      </c>
      <c r="B17" s="4" t="s">
        <v>231</v>
      </c>
      <c r="C17" s="11">
        <v>38351</v>
      </c>
      <c r="D17" s="4" t="s">
        <v>166</v>
      </c>
      <c r="E17" s="4" t="s">
        <v>225</v>
      </c>
      <c r="F17" s="92">
        <v>11</v>
      </c>
      <c r="G17" s="92"/>
      <c r="H17" s="39"/>
    </row>
    <row r="18" spans="1:8" ht="21" customHeight="1" x14ac:dyDescent="0.25">
      <c r="A18" s="16">
        <v>13</v>
      </c>
      <c r="B18" s="4" t="s">
        <v>84</v>
      </c>
      <c r="C18" s="57">
        <v>38433</v>
      </c>
      <c r="D18" s="4" t="s">
        <v>22</v>
      </c>
      <c r="E18" s="4" t="s">
        <v>74</v>
      </c>
      <c r="F18" s="92">
        <v>13</v>
      </c>
      <c r="G18" s="92"/>
      <c r="H18" s="39"/>
    </row>
    <row r="19" spans="1:8" ht="21" customHeight="1" x14ac:dyDescent="0.25">
      <c r="A19" s="16">
        <v>14</v>
      </c>
      <c r="B19" s="4" t="s">
        <v>108</v>
      </c>
      <c r="C19" s="11">
        <v>38549</v>
      </c>
      <c r="D19" s="16" t="s">
        <v>21</v>
      </c>
      <c r="E19" s="16" t="s">
        <v>102</v>
      </c>
      <c r="F19" s="92">
        <v>14</v>
      </c>
      <c r="G19" s="92"/>
      <c r="H19" s="39"/>
    </row>
    <row r="20" spans="1:8" ht="21" customHeight="1" x14ac:dyDescent="0.25">
      <c r="A20" s="16">
        <v>15</v>
      </c>
      <c r="B20" s="4" t="s">
        <v>9</v>
      </c>
      <c r="C20" s="11">
        <v>38262</v>
      </c>
      <c r="D20" s="4" t="s">
        <v>19</v>
      </c>
      <c r="E20" s="4" t="s">
        <v>23</v>
      </c>
      <c r="F20" s="92">
        <v>15</v>
      </c>
      <c r="G20" s="92"/>
      <c r="H20" s="39"/>
    </row>
    <row r="21" spans="1:8" ht="21" customHeight="1" x14ac:dyDescent="0.25">
      <c r="A21" s="16">
        <v>16</v>
      </c>
      <c r="B21" s="4" t="s">
        <v>175</v>
      </c>
      <c r="C21" s="11">
        <v>38164</v>
      </c>
      <c r="D21" s="4" t="s">
        <v>19</v>
      </c>
      <c r="E21" s="4" t="s">
        <v>170</v>
      </c>
      <c r="F21" s="92">
        <v>16</v>
      </c>
      <c r="G21" s="92"/>
      <c r="H21" s="39"/>
    </row>
    <row r="22" spans="1:8" ht="21" customHeight="1" x14ac:dyDescent="0.25">
      <c r="A22" s="16">
        <v>17</v>
      </c>
      <c r="B22" s="16" t="s">
        <v>138</v>
      </c>
      <c r="C22" s="21" t="s">
        <v>139</v>
      </c>
      <c r="D22" s="4" t="s">
        <v>19</v>
      </c>
      <c r="E22" s="4" t="s">
        <v>127</v>
      </c>
      <c r="F22" s="92">
        <v>17</v>
      </c>
      <c r="G22" s="92"/>
      <c r="H22" s="39"/>
    </row>
    <row r="23" spans="1:8" ht="21" customHeight="1" x14ac:dyDescent="0.25">
      <c r="A23" s="16">
        <v>18</v>
      </c>
      <c r="B23" s="16" t="s">
        <v>97</v>
      </c>
      <c r="C23" s="24">
        <v>38110</v>
      </c>
      <c r="D23" s="16" t="s">
        <v>20</v>
      </c>
      <c r="E23" s="16" t="s">
        <v>92</v>
      </c>
      <c r="F23" s="92">
        <v>18</v>
      </c>
      <c r="G23" s="92"/>
      <c r="H23" s="39"/>
    </row>
    <row r="24" spans="1:8" ht="21" customHeight="1" x14ac:dyDescent="0.25">
      <c r="A24" s="16">
        <v>19</v>
      </c>
      <c r="B24" s="4" t="s">
        <v>120</v>
      </c>
      <c r="C24" s="11">
        <v>38108</v>
      </c>
      <c r="D24" s="4" t="s">
        <v>19</v>
      </c>
      <c r="E24" s="4" t="s">
        <v>114</v>
      </c>
      <c r="F24" s="92">
        <v>19</v>
      </c>
      <c r="G24" s="92"/>
      <c r="H24" s="39"/>
    </row>
  </sheetData>
  <sortState ref="B6:I24">
    <sortCondition ref="F6:F24"/>
  </sortState>
  <mergeCells count="11">
    <mergeCell ref="G4:G5"/>
    <mergeCell ref="H4:H5"/>
    <mergeCell ref="A3:H3"/>
    <mergeCell ref="A1:C1"/>
    <mergeCell ref="A2:C2"/>
    <mergeCell ref="A4:A5"/>
    <mergeCell ref="B4:B5"/>
    <mergeCell ref="C4:C5"/>
    <mergeCell ref="D4:D5"/>
    <mergeCell ref="E4:E5"/>
    <mergeCell ref="F4:F5"/>
  </mergeCells>
  <pageMargins left="0.45" right="0.45" top="0.25" bottom="0.2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:H3"/>
    </sheetView>
  </sheetViews>
  <sheetFormatPr defaultRowHeight="15" x14ac:dyDescent="0.25"/>
  <cols>
    <col min="1" max="1" width="6.7109375" style="1" customWidth="1"/>
    <col min="2" max="2" width="29.85546875" style="1" customWidth="1"/>
    <col min="3" max="3" width="17.85546875" style="1" customWidth="1"/>
    <col min="4" max="4" width="10.28515625" style="1" customWidth="1"/>
    <col min="5" max="5" width="17" style="1" customWidth="1"/>
    <col min="6" max="6" width="12.28515625" style="1" customWidth="1"/>
    <col min="7" max="7" width="11.7109375" style="1" customWidth="1"/>
    <col min="8" max="8" width="14.140625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  <c r="C1" s="67"/>
    </row>
    <row r="2" spans="1:8" s="6" customFormat="1" ht="13.5" customHeight="1" x14ac:dyDescent="0.25">
      <c r="A2" s="68" t="s">
        <v>25</v>
      </c>
      <c r="B2" s="68"/>
      <c r="C2" s="68"/>
    </row>
    <row r="3" spans="1:8" s="6" customFormat="1" ht="37.5" customHeight="1" x14ac:dyDescent="0.25">
      <c r="A3" s="66" t="s">
        <v>325</v>
      </c>
      <c r="B3" s="66"/>
      <c r="C3" s="66"/>
      <c r="D3" s="66"/>
      <c r="E3" s="66"/>
      <c r="F3" s="66"/>
      <c r="G3" s="66"/>
      <c r="H3" s="66"/>
    </row>
    <row r="4" spans="1:8" s="5" customFormat="1" ht="27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9" t="s">
        <v>27</v>
      </c>
      <c r="F4" s="90" t="s">
        <v>318</v>
      </c>
      <c r="G4" s="90" t="s">
        <v>317</v>
      </c>
      <c r="H4" s="71" t="s">
        <v>26</v>
      </c>
    </row>
    <row r="5" spans="1:8" s="5" customFormat="1" ht="24.75" customHeight="1" x14ac:dyDescent="0.25">
      <c r="A5" s="65"/>
      <c r="B5" s="65"/>
      <c r="C5" s="65"/>
      <c r="D5" s="65"/>
      <c r="E5" s="65"/>
      <c r="F5" s="91"/>
      <c r="G5" s="94"/>
      <c r="H5" s="71"/>
    </row>
    <row r="6" spans="1:8" ht="21" customHeight="1" x14ac:dyDescent="0.25">
      <c r="A6" s="16">
        <v>1</v>
      </c>
      <c r="B6" s="4" t="s">
        <v>216</v>
      </c>
      <c r="C6" s="22" t="s">
        <v>149</v>
      </c>
      <c r="D6" s="4" t="s">
        <v>217</v>
      </c>
      <c r="E6" s="4" t="s">
        <v>205</v>
      </c>
      <c r="F6" s="92">
        <v>1</v>
      </c>
      <c r="G6" s="92" t="s">
        <v>311</v>
      </c>
      <c r="H6" s="39"/>
    </row>
    <row r="7" spans="1:8" ht="21" customHeight="1" x14ac:dyDescent="0.25">
      <c r="A7" s="16">
        <v>2</v>
      </c>
      <c r="B7" s="16" t="s">
        <v>35</v>
      </c>
      <c r="C7" s="24">
        <v>38224</v>
      </c>
      <c r="D7" s="16" t="s">
        <v>19</v>
      </c>
      <c r="E7" s="16" t="s">
        <v>30</v>
      </c>
      <c r="F7" s="92">
        <v>2</v>
      </c>
      <c r="G7" s="92" t="s">
        <v>312</v>
      </c>
      <c r="H7" s="39"/>
    </row>
    <row r="8" spans="1:8" ht="21" customHeight="1" x14ac:dyDescent="0.25">
      <c r="A8" s="16">
        <v>3</v>
      </c>
      <c r="B8" s="31" t="s">
        <v>263</v>
      </c>
      <c r="C8" s="11">
        <v>38002</v>
      </c>
      <c r="D8" s="4" t="s">
        <v>21</v>
      </c>
      <c r="E8" s="31" t="s">
        <v>258</v>
      </c>
      <c r="F8" s="92">
        <v>3</v>
      </c>
      <c r="G8" s="92" t="s">
        <v>312</v>
      </c>
      <c r="H8" s="39"/>
    </row>
    <row r="9" spans="1:8" ht="21" customHeight="1" x14ac:dyDescent="0.25">
      <c r="A9" s="16">
        <v>4</v>
      </c>
      <c r="B9" s="4" t="s">
        <v>109</v>
      </c>
      <c r="C9" s="11">
        <v>38013</v>
      </c>
      <c r="D9" s="16" t="s">
        <v>20</v>
      </c>
      <c r="E9" s="16" t="s">
        <v>105</v>
      </c>
      <c r="F9" s="92">
        <v>4</v>
      </c>
      <c r="G9" s="92" t="s">
        <v>313</v>
      </c>
      <c r="H9" s="39"/>
    </row>
    <row r="10" spans="1:8" ht="21" customHeight="1" x14ac:dyDescent="0.25">
      <c r="A10" s="16">
        <v>5</v>
      </c>
      <c r="B10" s="16" t="s">
        <v>140</v>
      </c>
      <c r="C10" s="21" t="s">
        <v>141</v>
      </c>
      <c r="D10" s="4" t="s">
        <v>19</v>
      </c>
      <c r="E10" s="4" t="s">
        <v>127</v>
      </c>
      <c r="F10" s="92">
        <v>5</v>
      </c>
      <c r="G10" s="92" t="s">
        <v>313</v>
      </c>
      <c r="H10" s="39"/>
    </row>
    <row r="11" spans="1:8" ht="21" customHeight="1" x14ac:dyDescent="0.25">
      <c r="A11" s="16">
        <v>6</v>
      </c>
      <c r="B11" s="27" t="s">
        <v>186</v>
      </c>
      <c r="C11" s="24">
        <v>38279</v>
      </c>
      <c r="D11" s="27" t="s">
        <v>20</v>
      </c>
      <c r="E11" s="4" t="s">
        <v>181</v>
      </c>
      <c r="F11" s="92">
        <v>6</v>
      </c>
      <c r="G11" s="92" t="s">
        <v>313</v>
      </c>
      <c r="H11" s="39"/>
    </row>
    <row r="12" spans="1:8" ht="21" customHeight="1" x14ac:dyDescent="0.25">
      <c r="A12" s="16">
        <v>7</v>
      </c>
      <c r="B12" s="16" t="s">
        <v>199</v>
      </c>
      <c r="C12" s="24">
        <v>38039</v>
      </c>
      <c r="D12" s="16" t="s">
        <v>20</v>
      </c>
      <c r="E12" s="16" t="s">
        <v>193</v>
      </c>
      <c r="F12" s="92">
        <v>6</v>
      </c>
      <c r="G12" s="92" t="s">
        <v>313</v>
      </c>
      <c r="H12" s="39"/>
    </row>
    <row r="13" spans="1:8" ht="21" customHeight="1" x14ac:dyDescent="0.25">
      <c r="A13" s="16">
        <v>8</v>
      </c>
      <c r="B13" s="4" t="s">
        <v>46</v>
      </c>
      <c r="C13" s="11">
        <v>38051</v>
      </c>
      <c r="D13" s="4" t="s">
        <v>19</v>
      </c>
      <c r="E13" s="4" t="s">
        <v>40</v>
      </c>
      <c r="F13" s="92">
        <v>8</v>
      </c>
      <c r="G13" s="92"/>
      <c r="H13" s="39"/>
    </row>
    <row r="14" spans="1:8" ht="21" customHeight="1" x14ac:dyDescent="0.25">
      <c r="A14" s="16">
        <v>9</v>
      </c>
      <c r="B14" s="4" t="s">
        <v>65</v>
      </c>
      <c r="C14" s="4" t="s">
        <v>66</v>
      </c>
      <c r="D14" s="16" t="s">
        <v>19</v>
      </c>
      <c r="E14" s="16" t="s">
        <v>56</v>
      </c>
      <c r="F14" s="92">
        <v>8</v>
      </c>
      <c r="G14" s="92"/>
      <c r="H14" s="39"/>
    </row>
    <row r="15" spans="1:8" ht="21" customHeight="1" x14ac:dyDescent="0.25">
      <c r="A15" s="16">
        <v>10</v>
      </c>
      <c r="B15" s="4" t="s">
        <v>308</v>
      </c>
      <c r="C15" s="11">
        <v>38019</v>
      </c>
      <c r="D15" s="4" t="s">
        <v>164</v>
      </c>
      <c r="E15" s="4" t="s">
        <v>225</v>
      </c>
      <c r="F15" s="92">
        <v>10</v>
      </c>
      <c r="G15" s="92"/>
      <c r="H15" s="39"/>
    </row>
    <row r="16" spans="1:8" ht="21" customHeight="1" x14ac:dyDescent="0.25">
      <c r="A16" s="16">
        <v>11</v>
      </c>
      <c r="B16" s="4" t="s">
        <v>240</v>
      </c>
      <c r="C16" s="11">
        <v>38023</v>
      </c>
      <c r="D16" s="4" t="s">
        <v>164</v>
      </c>
      <c r="E16" s="4" t="s">
        <v>236</v>
      </c>
      <c r="F16" s="92">
        <v>10</v>
      </c>
      <c r="G16" s="92"/>
      <c r="H16" s="39"/>
    </row>
    <row r="17" spans="1:8" ht="21" customHeight="1" x14ac:dyDescent="0.25">
      <c r="A17" s="16">
        <v>12</v>
      </c>
      <c r="B17" s="4" t="s">
        <v>251</v>
      </c>
      <c r="C17" s="11">
        <v>38355</v>
      </c>
      <c r="D17" s="4" t="s">
        <v>22</v>
      </c>
      <c r="E17" s="4" t="s">
        <v>247</v>
      </c>
      <c r="F17" s="92">
        <v>10</v>
      </c>
      <c r="G17" s="92"/>
      <c r="H17" s="39"/>
    </row>
    <row r="18" spans="1:8" ht="21" customHeight="1" x14ac:dyDescent="0.25">
      <c r="A18" s="16">
        <v>13</v>
      </c>
      <c r="B18" s="4" t="s">
        <v>273</v>
      </c>
      <c r="C18" s="11">
        <v>38011</v>
      </c>
      <c r="D18" s="4" t="s">
        <v>20</v>
      </c>
      <c r="E18" s="31" t="s">
        <v>267</v>
      </c>
      <c r="F18" s="92">
        <v>13</v>
      </c>
      <c r="G18" s="92"/>
      <c r="H18" s="39"/>
    </row>
    <row r="19" spans="1:8" ht="21" customHeight="1" x14ac:dyDescent="0.25">
      <c r="A19" s="16">
        <v>14</v>
      </c>
      <c r="B19" s="4" t="s">
        <v>10</v>
      </c>
      <c r="C19" s="4" t="s">
        <v>17</v>
      </c>
      <c r="D19" s="4" t="s">
        <v>19</v>
      </c>
      <c r="E19" s="4" t="s">
        <v>23</v>
      </c>
      <c r="F19" s="92">
        <v>14</v>
      </c>
      <c r="G19" s="92"/>
      <c r="H19" s="39"/>
    </row>
    <row r="20" spans="1:8" ht="21" customHeight="1" x14ac:dyDescent="0.25">
      <c r="A20" s="16">
        <v>15</v>
      </c>
      <c r="B20" s="4" t="s">
        <v>161</v>
      </c>
      <c r="C20" s="11">
        <v>38596</v>
      </c>
      <c r="D20" s="4" t="s">
        <v>22</v>
      </c>
      <c r="E20" s="4" t="s">
        <v>150</v>
      </c>
      <c r="F20" s="92">
        <v>14</v>
      </c>
      <c r="G20" s="92"/>
      <c r="H20" s="39"/>
    </row>
    <row r="21" spans="1:8" ht="21" customHeight="1" x14ac:dyDescent="0.25">
      <c r="A21" s="16">
        <v>16</v>
      </c>
      <c r="B21" s="16" t="s">
        <v>98</v>
      </c>
      <c r="C21" s="24">
        <v>37996</v>
      </c>
      <c r="D21" s="16" t="s">
        <v>19</v>
      </c>
      <c r="E21" s="16" t="s">
        <v>92</v>
      </c>
      <c r="F21" s="92">
        <v>16</v>
      </c>
      <c r="G21" s="92"/>
      <c r="H21" s="39"/>
    </row>
    <row r="22" spans="1:8" ht="21" customHeight="1" x14ac:dyDescent="0.25">
      <c r="A22" s="16">
        <v>17</v>
      </c>
      <c r="B22" s="4" t="s">
        <v>306</v>
      </c>
      <c r="C22" s="57">
        <v>38302</v>
      </c>
      <c r="D22" s="4" t="s">
        <v>19</v>
      </c>
      <c r="E22" s="4" t="s">
        <v>74</v>
      </c>
      <c r="F22" s="92">
        <v>17</v>
      </c>
      <c r="G22" s="92"/>
      <c r="H22" s="39"/>
    </row>
    <row r="23" spans="1:8" ht="21" customHeight="1" x14ac:dyDescent="0.25">
      <c r="A23" s="16">
        <v>18</v>
      </c>
      <c r="B23" s="4" t="s">
        <v>176</v>
      </c>
      <c r="C23" s="11">
        <v>38049</v>
      </c>
      <c r="D23" s="4" t="s">
        <v>19</v>
      </c>
      <c r="E23" s="4" t="s">
        <v>170</v>
      </c>
      <c r="F23" s="92">
        <v>18</v>
      </c>
      <c r="G23" s="92"/>
      <c r="H23" s="39"/>
    </row>
    <row r="24" spans="1:8" ht="21" customHeight="1" x14ac:dyDescent="0.25">
      <c r="A24" s="16">
        <v>19</v>
      </c>
      <c r="B24" s="4" t="s">
        <v>121</v>
      </c>
      <c r="C24" s="11">
        <v>38232</v>
      </c>
      <c r="D24" s="4" t="s">
        <v>19</v>
      </c>
      <c r="E24" s="4" t="s">
        <v>114</v>
      </c>
      <c r="F24" s="92">
        <v>19</v>
      </c>
      <c r="G24" s="92"/>
      <c r="H24" s="39"/>
    </row>
  </sheetData>
  <sortState ref="B6:I24">
    <sortCondition ref="F6:F24"/>
  </sortState>
  <mergeCells count="11">
    <mergeCell ref="G4:G5"/>
    <mergeCell ref="H4:H5"/>
    <mergeCell ref="A3:H3"/>
    <mergeCell ref="A1:C1"/>
    <mergeCell ref="A2:C2"/>
    <mergeCell ref="A4:A5"/>
    <mergeCell ref="B4:B5"/>
    <mergeCell ref="C4:C5"/>
    <mergeCell ref="D4:D5"/>
    <mergeCell ref="E4:E5"/>
    <mergeCell ref="F4:F5"/>
  </mergeCells>
  <pageMargins left="0.45" right="0.45" top="0.25" bottom="0.2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:H3"/>
    </sheetView>
  </sheetViews>
  <sheetFormatPr defaultRowHeight="15" x14ac:dyDescent="0.25"/>
  <cols>
    <col min="1" max="1" width="4.85546875" style="1" customWidth="1"/>
    <col min="2" max="2" width="31.7109375" style="1" customWidth="1"/>
    <col min="3" max="3" width="17.85546875" style="1" customWidth="1"/>
    <col min="4" max="4" width="10.140625" style="1" customWidth="1"/>
    <col min="5" max="5" width="18" style="1" customWidth="1"/>
    <col min="6" max="6" width="12.5703125" style="1" customWidth="1"/>
    <col min="7" max="7" width="12.85546875" style="1" customWidth="1"/>
    <col min="8" max="8" width="13.7109375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  <c r="C1" s="67"/>
    </row>
    <row r="2" spans="1:8" s="6" customFormat="1" ht="13.5" customHeight="1" x14ac:dyDescent="0.25">
      <c r="A2" s="68" t="s">
        <v>25</v>
      </c>
      <c r="B2" s="68"/>
      <c r="C2" s="68"/>
    </row>
    <row r="3" spans="1:8" s="6" customFormat="1" ht="32.25" customHeight="1" x14ac:dyDescent="0.25">
      <c r="A3" s="66" t="s">
        <v>326</v>
      </c>
      <c r="B3" s="66"/>
      <c r="C3" s="66"/>
      <c r="D3" s="66"/>
      <c r="E3" s="66"/>
      <c r="F3" s="66"/>
      <c r="G3" s="66"/>
      <c r="H3" s="66"/>
    </row>
    <row r="4" spans="1:8" s="5" customFormat="1" ht="25.5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4" t="s">
        <v>3</v>
      </c>
      <c r="F4" s="90" t="s">
        <v>318</v>
      </c>
      <c r="G4" s="90" t="s">
        <v>317</v>
      </c>
      <c r="H4" s="71" t="s">
        <v>26</v>
      </c>
    </row>
    <row r="5" spans="1:8" s="5" customFormat="1" ht="21" customHeight="1" x14ac:dyDescent="0.25">
      <c r="A5" s="65"/>
      <c r="B5" s="65"/>
      <c r="C5" s="65"/>
      <c r="D5" s="65"/>
      <c r="E5" s="65"/>
      <c r="F5" s="91"/>
      <c r="G5" s="94"/>
      <c r="H5" s="71"/>
    </row>
    <row r="6" spans="1:8" ht="24" customHeight="1" x14ac:dyDescent="0.25">
      <c r="A6" s="16">
        <v>1</v>
      </c>
      <c r="B6" s="4" t="s">
        <v>122</v>
      </c>
      <c r="C6" s="11">
        <v>38038</v>
      </c>
      <c r="D6" s="4" t="s">
        <v>19</v>
      </c>
      <c r="E6" s="4" t="s">
        <v>114</v>
      </c>
      <c r="F6" s="95">
        <v>1</v>
      </c>
      <c r="G6" s="95" t="s">
        <v>311</v>
      </c>
      <c r="H6" s="39"/>
    </row>
    <row r="7" spans="1:8" ht="24" customHeight="1" x14ac:dyDescent="0.25">
      <c r="A7" s="16">
        <v>2</v>
      </c>
      <c r="B7" s="4" t="s">
        <v>67</v>
      </c>
      <c r="C7" s="4" t="s">
        <v>68</v>
      </c>
      <c r="D7" s="16" t="s">
        <v>19</v>
      </c>
      <c r="E7" s="16" t="s">
        <v>53</v>
      </c>
      <c r="F7" s="95">
        <v>2</v>
      </c>
      <c r="G7" s="95" t="s">
        <v>312</v>
      </c>
      <c r="H7" s="39"/>
    </row>
    <row r="8" spans="1:8" ht="24" customHeight="1" x14ac:dyDescent="0.25">
      <c r="A8" s="16">
        <v>3</v>
      </c>
      <c r="B8" s="31" t="s">
        <v>264</v>
      </c>
      <c r="C8" s="11">
        <v>38161</v>
      </c>
      <c r="D8" s="4" t="s">
        <v>19</v>
      </c>
      <c r="E8" s="31" t="s">
        <v>258</v>
      </c>
      <c r="F8" s="95">
        <v>3</v>
      </c>
      <c r="G8" s="95" t="s">
        <v>312</v>
      </c>
      <c r="H8" s="39"/>
    </row>
    <row r="9" spans="1:8" ht="24" customHeight="1" x14ac:dyDescent="0.25">
      <c r="A9" s="16">
        <v>4</v>
      </c>
      <c r="B9" s="4" t="s">
        <v>218</v>
      </c>
      <c r="C9" s="22" t="s">
        <v>219</v>
      </c>
      <c r="D9" s="4" t="s">
        <v>166</v>
      </c>
      <c r="E9" s="4" t="s">
        <v>205</v>
      </c>
      <c r="F9" s="95">
        <v>4</v>
      </c>
      <c r="G9" s="95" t="s">
        <v>313</v>
      </c>
      <c r="H9" s="39"/>
    </row>
    <row r="10" spans="1:8" ht="24" customHeight="1" x14ac:dyDescent="0.25">
      <c r="A10" s="16">
        <v>5</v>
      </c>
      <c r="B10" s="4" t="s">
        <v>177</v>
      </c>
      <c r="C10" s="11">
        <v>37993</v>
      </c>
      <c r="D10" s="4" t="s">
        <v>19</v>
      </c>
      <c r="E10" s="4" t="s">
        <v>170</v>
      </c>
      <c r="F10" s="95">
        <v>5</v>
      </c>
      <c r="G10" s="95" t="s">
        <v>313</v>
      </c>
      <c r="H10" s="39"/>
    </row>
    <row r="11" spans="1:8" ht="24" customHeight="1" x14ac:dyDescent="0.25">
      <c r="A11" s="16">
        <v>6</v>
      </c>
      <c r="B11" s="4" t="s">
        <v>232</v>
      </c>
      <c r="C11" s="11">
        <v>38156</v>
      </c>
      <c r="D11" s="4" t="s">
        <v>164</v>
      </c>
      <c r="E11" s="4" t="s">
        <v>225</v>
      </c>
      <c r="F11" s="95">
        <v>6</v>
      </c>
      <c r="G11" s="95" t="s">
        <v>313</v>
      </c>
      <c r="H11" s="39"/>
    </row>
    <row r="12" spans="1:8" ht="24" customHeight="1" x14ac:dyDescent="0.25">
      <c r="A12" s="16">
        <v>7</v>
      </c>
      <c r="B12" s="4" t="s">
        <v>85</v>
      </c>
      <c r="C12" s="25" t="s">
        <v>86</v>
      </c>
      <c r="D12" s="4" t="s">
        <v>20</v>
      </c>
      <c r="E12" s="4" t="s">
        <v>74</v>
      </c>
      <c r="F12" s="95">
        <v>7</v>
      </c>
      <c r="G12" s="95"/>
      <c r="H12" s="39"/>
    </row>
    <row r="13" spans="1:8" ht="24" customHeight="1" x14ac:dyDescent="0.25">
      <c r="A13" s="16">
        <v>8</v>
      </c>
      <c r="B13" s="4" t="s">
        <v>110</v>
      </c>
      <c r="C13" s="11">
        <v>38377</v>
      </c>
      <c r="D13" s="16" t="s">
        <v>21</v>
      </c>
      <c r="E13" s="16" t="s">
        <v>102</v>
      </c>
      <c r="F13" s="95">
        <v>8</v>
      </c>
      <c r="G13" s="95"/>
      <c r="H13" s="39"/>
    </row>
    <row r="14" spans="1:8" ht="24" customHeight="1" x14ac:dyDescent="0.25">
      <c r="A14" s="16">
        <v>9</v>
      </c>
      <c r="B14" s="27" t="s">
        <v>182</v>
      </c>
      <c r="C14" s="24">
        <v>38128</v>
      </c>
      <c r="D14" s="27" t="s">
        <v>19</v>
      </c>
      <c r="E14" s="4" t="s">
        <v>181</v>
      </c>
      <c r="F14" s="95">
        <v>9</v>
      </c>
      <c r="G14" s="95"/>
      <c r="H14" s="39"/>
    </row>
    <row r="15" spans="1:8" ht="24" customHeight="1" x14ac:dyDescent="0.25">
      <c r="A15" s="16">
        <v>10</v>
      </c>
      <c r="B15" s="4" t="s">
        <v>162</v>
      </c>
      <c r="C15" s="4" t="s">
        <v>163</v>
      </c>
      <c r="D15" s="4" t="s">
        <v>164</v>
      </c>
      <c r="E15" s="4" t="s">
        <v>150</v>
      </c>
      <c r="F15" s="95">
        <v>10</v>
      </c>
      <c r="G15" s="95"/>
      <c r="H15" s="39"/>
    </row>
    <row r="16" spans="1:8" ht="24" customHeight="1" x14ac:dyDescent="0.25">
      <c r="A16" s="16">
        <v>11</v>
      </c>
      <c r="B16" s="16" t="s">
        <v>142</v>
      </c>
      <c r="C16" s="21" t="s">
        <v>143</v>
      </c>
      <c r="D16" s="4" t="s">
        <v>19</v>
      </c>
      <c r="E16" s="4" t="s">
        <v>127</v>
      </c>
      <c r="F16" s="95">
        <v>11</v>
      </c>
      <c r="G16" s="95"/>
      <c r="H16" s="39"/>
    </row>
    <row r="17" spans="1:8" ht="24" customHeight="1" x14ac:dyDescent="0.25">
      <c r="A17" s="16">
        <v>12</v>
      </c>
      <c r="B17" s="4" t="s">
        <v>11</v>
      </c>
      <c r="C17" s="11">
        <v>38331</v>
      </c>
      <c r="D17" s="4" t="s">
        <v>19</v>
      </c>
      <c r="E17" s="4" t="s">
        <v>23</v>
      </c>
      <c r="F17" s="95">
        <v>12</v>
      </c>
      <c r="G17" s="95"/>
      <c r="H17" s="39"/>
    </row>
    <row r="18" spans="1:8" ht="24" customHeight="1" x14ac:dyDescent="0.25">
      <c r="A18" s="16">
        <v>13</v>
      </c>
      <c r="B18" s="4" t="s">
        <v>238</v>
      </c>
      <c r="C18" s="15">
        <v>38429</v>
      </c>
      <c r="D18" s="4" t="s">
        <v>154</v>
      </c>
      <c r="E18" s="4" t="s">
        <v>236</v>
      </c>
      <c r="F18" s="95">
        <v>13</v>
      </c>
      <c r="G18" s="95"/>
      <c r="H18" s="39"/>
    </row>
    <row r="19" spans="1:8" ht="24" customHeight="1" x14ac:dyDescent="0.25">
      <c r="A19" s="16">
        <v>14</v>
      </c>
      <c r="B19" s="4" t="s">
        <v>253</v>
      </c>
      <c r="C19" s="11">
        <v>38116</v>
      </c>
      <c r="D19" s="4" t="s">
        <v>19</v>
      </c>
      <c r="E19" s="4" t="s">
        <v>247</v>
      </c>
      <c r="F19" s="95">
        <v>14</v>
      </c>
      <c r="G19" s="95"/>
      <c r="H19" s="39"/>
    </row>
    <row r="20" spans="1:8" ht="24" customHeight="1" x14ac:dyDescent="0.25">
      <c r="A20" s="16">
        <v>15</v>
      </c>
      <c r="B20" s="4" t="s">
        <v>274</v>
      </c>
      <c r="C20" s="11">
        <v>38063</v>
      </c>
      <c r="D20" s="4" t="s">
        <v>19</v>
      </c>
      <c r="E20" s="31" t="s">
        <v>267</v>
      </c>
      <c r="F20" s="95">
        <v>15</v>
      </c>
      <c r="G20" s="95"/>
      <c r="H20" s="39"/>
    </row>
    <row r="21" spans="1:8" ht="24" customHeight="1" x14ac:dyDescent="0.25">
      <c r="A21" s="16">
        <v>16</v>
      </c>
      <c r="B21" s="16" t="s">
        <v>99</v>
      </c>
      <c r="C21" s="24">
        <v>37997</v>
      </c>
      <c r="D21" s="16" t="s">
        <v>20</v>
      </c>
      <c r="E21" s="16" t="s">
        <v>92</v>
      </c>
      <c r="F21" s="95">
        <v>16</v>
      </c>
      <c r="G21" s="95"/>
      <c r="H21" s="39"/>
    </row>
    <row r="22" spans="1:8" ht="24" customHeight="1" x14ac:dyDescent="0.25">
      <c r="A22" s="16">
        <v>17</v>
      </c>
      <c r="B22" s="16" t="s">
        <v>200</v>
      </c>
      <c r="C22" s="24">
        <v>38118</v>
      </c>
      <c r="D22" s="16" t="s">
        <v>166</v>
      </c>
      <c r="E22" s="16" t="s">
        <v>193</v>
      </c>
      <c r="F22" s="95">
        <v>16</v>
      </c>
      <c r="G22" s="95"/>
      <c r="H22" s="39"/>
    </row>
    <row r="23" spans="1:8" ht="24" customHeight="1" x14ac:dyDescent="0.25">
      <c r="A23" s="16">
        <v>18</v>
      </c>
      <c r="B23" s="4" t="s">
        <v>47</v>
      </c>
      <c r="C23" s="11">
        <v>38393</v>
      </c>
      <c r="D23" s="4" t="s">
        <v>21</v>
      </c>
      <c r="E23" s="4" t="s">
        <v>40</v>
      </c>
      <c r="F23" s="95">
        <v>18</v>
      </c>
      <c r="G23" s="95"/>
      <c r="H23" s="39"/>
    </row>
    <row r="24" spans="1:8" ht="24" customHeight="1" x14ac:dyDescent="0.25">
      <c r="A24" s="16">
        <v>19</v>
      </c>
      <c r="B24" s="16" t="s">
        <v>36</v>
      </c>
      <c r="C24" s="24">
        <v>38080</v>
      </c>
      <c r="D24" s="16" t="s">
        <v>19</v>
      </c>
      <c r="E24" s="16" t="s">
        <v>30</v>
      </c>
      <c r="F24" s="95">
        <v>19</v>
      </c>
      <c r="G24" s="95"/>
      <c r="H24" s="39"/>
    </row>
  </sheetData>
  <sortState ref="B6:I24">
    <sortCondition ref="F6:F24"/>
  </sortState>
  <mergeCells count="11">
    <mergeCell ref="G4:G5"/>
    <mergeCell ref="H4:H5"/>
    <mergeCell ref="A3:H3"/>
    <mergeCell ref="A1:C1"/>
    <mergeCell ref="A2:C2"/>
    <mergeCell ref="A4:A5"/>
    <mergeCell ref="B4:B5"/>
    <mergeCell ref="C4:C5"/>
    <mergeCell ref="D4:D5"/>
    <mergeCell ref="E4:E5"/>
    <mergeCell ref="F4:F5"/>
  </mergeCells>
  <pageMargins left="0.45" right="0.45" top="0.25" bottom="0.2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:H3"/>
    </sheetView>
  </sheetViews>
  <sheetFormatPr defaultRowHeight="15" x14ac:dyDescent="0.25"/>
  <cols>
    <col min="1" max="1" width="6.85546875" style="1" customWidth="1"/>
    <col min="2" max="2" width="33" style="1" customWidth="1"/>
    <col min="3" max="3" width="17.5703125" style="1" customWidth="1"/>
    <col min="4" max="4" width="10.85546875" style="1" customWidth="1"/>
    <col min="5" max="5" width="17.85546875" style="1" customWidth="1"/>
    <col min="6" max="6" width="9.7109375" style="1" customWidth="1"/>
    <col min="7" max="7" width="12.28515625" style="1" customWidth="1"/>
    <col min="8" max="8" width="11.28515625" style="1" customWidth="1"/>
    <col min="9" max="16384" width="9.140625" style="1"/>
  </cols>
  <sheetData>
    <row r="1" spans="1:8" s="6" customFormat="1" ht="15.75" customHeight="1" x14ac:dyDescent="0.25">
      <c r="A1" s="67" t="s">
        <v>24</v>
      </c>
      <c r="B1" s="67"/>
      <c r="C1" s="67"/>
    </row>
    <row r="2" spans="1:8" s="6" customFormat="1" ht="13.5" customHeight="1" x14ac:dyDescent="0.25">
      <c r="A2" s="68" t="s">
        <v>25</v>
      </c>
      <c r="B2" s="68"/>
      <c r="C2" s="68"/>
    </row>
    <row r="3" spans="1:8" s="6" customFormat="1" ht="30" customHeight="1" x14ac:dyDescent="0.25">
      <c r="A3" s="66" t="s">
        <v>327</v>
      </c>
      <c r="B3" s="66"/>
      <c r="C3" s="66"/>
      <c r="D3" s="66"/>
      <c r="E3" s="66"/>
      <c r="F3" s="66"/>
      <c r="G3" s="66"/>
      <c r="H3" s="66"/>
    </row>
    <row r="4" spans="1:8" s="5" customFormat="1" ht="23.25" customHeight="1" x14ac:dyDescent="0.25">
      <c r="A4" s="64" t="s">
        <v>0</v>
      </c>
      <c r="B4" s="64" t="s">
        <v>1</v>
      </c>
      <c r="C4" s="64" t="s">
        <v>28</v>
      </c>
      <c r="D4" s="64" t="s">
        <v>2</v>
      </c>
      <c r="E4" s="64" t="s">
        <v>3</v>
      </c>
      <c r="F4" s="90" t="s">
        <v>318</v>
      </c>
      <c r="G4" s="90" t="s">
        <v>317</v>
      </c>
      <c r="H4" s="71" t="s">
        <v>26</v>
      </c>
    </row>
    <row r="5" spans="1:8" s="5" customFormat="1" ht="26.25" customHeight="1" x14ac:dyDescent="0.25">
      <c r="A5" s="65"/>
      <c r="B5" s="65"/>
      <c r="C5" s="65"/>
      <c r="D5" s="65"/>
      <c r="E5" s="65"/>
      <c r="F5" s="91"/>
      <c r="G5" s="94"/>
      <c r="H5" s="71"/>
    </row>
    <row r="6" spans="1:8" ht="23.25" customHeight="1" x14ac:dyDescent="0.25">
      <c r="A6" s="16">
        <v>1</v>
      </c>
      <c r="B6" s="16" t="s">
        <v>144</v>
      </c>
      <c r="C6" s="21" t="s">
        <v>145</v>
      </c>
      <c r="D6" s="4" t="s">
        <v>20</v>
      </c>
      <c r="E6" s="4" t="s">
        <v>127</v>
      </c>
      <c r="F6" s="95">
        <v>1</v>
      </c>
      <c r="G6" s="95" t="s">
        <v>311</v>
      </c>
      <c r="H6" s="39"/>
    </row>
    <row r="7" spans="1:8" ht="23.25" customHeight="1" x14ac:dyDescent="0.25">
      <c r="A7" s="16">
        <v>2</v>
      </c>
      <c r="B7" s="4" t="s">
        <v>178</v>
      </c>
      <c r="C7" s="11">
        <v>38248</v>
      </c>
      <c r="D7" s="4" t="s">
        <v>19</v>
      </c>
      <c r="E7" s="4" t="s">
        <v>170</v>
      </c>
      <c r="F7" s="95">
        <v>2</v>
      </c>
      <c r="G7" s="95" t="s">
        <v>312</v>
      </c>
      <c r="H7" s="39"/>
    </row>
    <row r="8" spans="1:8" ht="23.25" customHeight="1" x14ac:dyDescent="0.25">
      <c r="A8" s="16">
        <v>3</v>
      </c>
      <c r="B8" s="4" t="s">
        <v>12</v>
      </c>
      <c r="C8" s="11">
        <v>37992</v>
      </c>
      <c r="D8" s="4" t="s">
        <v>19</v>
      </c>
      <c r="E8" s="4" t="s">
        <v>23</v>
      </c>
      <c r="F8" s="95">
        <v>3</v>
      </c>
      <c r="G8" s="95" t="s">
        <v>312</v>
      </c>
      <c r="H8" s="39"/>
    </row>
    <row r="9" spans="1:8" ht="23.25" customHeight="1" x14ac:dyDescent="0.25">
      <c r="A9" s="16">
        <v>4</v>
      </c>
      <c r="B9" s="27" t="s">
        <v>185</v>
      </c>
      <c r="C9" s="24">
        <v>38185</v>
      </c>
      <c r="D9" s="27" t="s">
        <v>166</v>
      </c>
      <c r="E9" s="4" t="s">
        <v>181</v>
      </c>
      <c r="F9" s="95">
        <v>4</v>
      </c>
      <c r="G9" s="95" t="s">
        <v>313</v>
      </c>
      <c r="H9" s="39"/>
    </row>
    <row r="10" spans="1:8" ht="23.25" customHeight="1" x14ac:dyDescent="0.25">
      <c r="A10" s="16">
        <v>5</v>
      </c>
      <c r="B10" s="4" t="s">
        <v>265</v>
      </c>
      <c r="C10" s="11">
        <v>38128</v>
      </c>
      <c r="D10" s="4" t="s">
        <v>166</v>
      </c>
      <c r="E10" s="4" t="s">
        <v>258</v>
      </c>
      <c r="F10" s="95">
        <v>5</v>
      </c>
      <c r="G10" s="95" t="s">
        <v>313</v>
      </c>
      <c r="H10" s="39"/>
    </row>
    <row r="11" spans="1:8" ht="23.25" customHeight="1" x14ac:dyDescent="0.25">
      <c r="A11" s="16">
        <v>6</v>
      </c>
      <c r="B11" s="4" t="s">
        <v>241</v>
      </c>
      <c r="C11" s="11">
        <v>38068</v>
      </c>
      <c r="D11" s="4" t="s">
        <v>164</v>
      </c>
      <c r="E11" s="4" t="s">
        <v>236</v>
      </c>
      <c r="F11" s="95">
        <v>6</v>
      </c>
      <c r="G11" s="95" t="s">
        <v>313</v>
      </c>
      <c r="H11" s="39"/>
    </row>
    <row r="12" spans="1:8" ht="23.25" customHeight="1" x14ac:dyDescent="0.25">
      <c r="A12" s="16">
        <v>7</v>
      </c>
      <c r="B12" s="16" t="s">
        <v>37</v>
      </c>
      <c r="C12" s="24">
        <v>38230</v>
      </c>
      <c r="D12" s="16" t="s">
        <v>20</v>
      </c>
      <c r="E12" s="16" t="s">
        <v>30</v>
      </c>
      <c r="F12" s="95">
        <v>7</v>
      </c>
      <c r="G12" s="95"/>
      <c r="H12" s="39"/>
    </row>
    <row r="13" spans="1:8" ht="23.25" customHeight="1" x14ac:dyDescent="0.25">
      <c r="A13" s="16">
        <v>8</v>
      </c>
      <c r="B13" s="4" t="s">
        <v>69</v>
      </c>
      <c r="C13" s="4" t="s">
        <v>70</v>
      </c>
      <c r="D13" s="16" t="s">
        <v>21</v>
      </c>
      <c r="E13" s="16" t="s">
        <v>53</v>
      </c>
      <c r="F13" s="95">
        <v>8</v>
      </c>
      <c r="G13" s="95"/>
      <c r="H13" s="39"/>
    </row>
    <row r="14" spans="1:8" ht="23.25" customHeight="1" x14ac:dyDescent="0.25">
      <c r="A14" s="16">
        <v>9</v>
      </c>
      <c r="B14" s="4" t="s">
        <v>111</v>
      </c>
      <c r="C14" s="11">
        <v>38506</v>
      </c>
      <c r="D14" s="16" t="s">
        <v>21</v>
      </c>
      <c r="E14" s="16" t="s">
        <v>105</v>
      </c>
      <c r="F14" s="95">
        <v>9</v>
      </c>
      <c r="G14" s="95"/>
      <c r="H14" s="39"/>
    </row>
    <row r="15" spans="1:8" ht="23.25" customHeight="1" x14ac:dyDescent="0.25">
      <c r="A15" s="16">
        <v>10</v>
      </c>
      <c r="B15" s="4" t="s">
        <v>256</v>
      </c>
      <c r="C15" s="11">
        <v>38196</v>
      </c>
      <c r="D15" s="4" t="s">
        <v>166</v>
      </c>
      <c r="E15" s="4" t="s">
        <v>247</v>
      </c>
      <c r="F15" s="95">
        <v>10</v>
      </c>
      <c r="G15" s="95"/>
      <c r="H15" s="39"/>
    </row>
    <row r="16" spans="1:8" ht="23.25" customHeight="1" x14ac:dyDescent="0.25">
      <c r="A16" s="16">
        <v>11</v>
      </c>
      <c r="B16" s="16" t="s">
        <v>201</v>
      </c>
      <c r="C16" s="24">
        <v>38711</v>
      </c>
      <c r="D16" s="16" t="s">
        <v>154</v>
      </c>
      <c r="E16" s="16" t="s">
        <v>193</v>
      </c>
      <c r="F16" s="95">
        <v>11</v>
      </c>
      <c r="G16" s="95"/>
      <c r="H16" s="39"/>
    </row>
    <row r="17" spans="1:8" ht="23.25" customHeight="1" x14ac:dyDescent="0.25">
      <c r="A17" s="16">
        <v>12</v>
      </c>
      <c r="B17" s="4" t="s">
        <v>48</v>
      </c>
      <c r="C17" s="11">
        <v>38348</v>
      </c>
      <c r="D17" s="4" t="s">
        <v>19</v>
      </c>
      <c r="E17" s="4" t="s">
        <v>40</v>
      </c>
      <c r="F17" s="95">
        <v>12</v>
      </c>
      <c r="G17" s="95"/>
      <c r="H17" s="39"/>
    </row>
    <row r="18" spans="1:8" ht="23.25" customHeight="1" x14ac:dyDescent="0.25">
      <c r="A18" s="16">
        <v>13</v>
      </c>
      <c r="B18" s="4" t="s">
        <v>275</v>
      </c>
      <c r="C18" s="11">
        <v>37987</v>
      </c>
      <c r="D18" s="4" t="s">
        <v>20</v>
      </c>
      <c r="E18" s="4" t="s">
        <v>267</v>
      </c>
      <c r="F18" s="95">
        <v>13</v>
      </c>
      <c r="G18" s="95"/>
      <c r="H18" s="39"/>
    </row>
    <row r="19" spans="1:8" ht="23.25" customHeight="1" x14ac:dyDescent="0.25">
      <c r="A19" s="16">
        <v>14</v>
      </c>
      <c r="B19" s="4" t="s">
        <v>165</v>
      </c>
      <c r="C19" s="4" t="s">
        <v>147</v>
      </c>
      <c r="D19" s="4" t="s">
        <v>166</v>
      </c>
      <c r="E19" s="4" t="s">
        <v>150</v>
      </c>
      <c r="F19" s="95">
        <v>14</v>
      </c>
      <c r="G19" s="95"/>
      <c r="H19" s="39"/>
    </row>
    <row r="20" spans="1:8" ht="23.25" customHeight="1" x14ac:dyDescent="0.25">
      <c r="A20" s="16">
        <v>15</v>
      </c>
      <c r="B20" s="4" t="s">
        <v>123</v>
      </c>
      <c r="C20" s="11">
        <v>38059</v>
      </c>
      <c r="D20" s="4" t="s">
        <v>20</v>
      </c>
      <c r="E20" s="4" t="s">
        <v>114</v>
      </c>
      <c r="F20" s="95">
        <v>15</v>
      </c>
      <c r="G20" s="95"/>
      <c r="H20" s="39"/>
    </row>
    <row r="21" spans="1:8" ht="23.25" customHeight="1" x14ac:dyDescent="0.25">
      <c r="A21" s="16">
        <v>16</v>
      </c>
      <c r="B21" s="4" t="s">
        <v>87</v>
      </c>
      <c r="C21" s="25" t="s">
        <v>88</v>
      </c>
      <c r="D21" s="4" t="s">
        <v>19</v>
      </c>
      <c r="E21" s="4" t="s">
        <v>74</v>
      </c>
      <c r="F21" s="95">
        <v>16</v>
      </c>
      <c r="G21" s="95"/>
      <c r="H21" s="39"/>
    </row>
    <row r="22" spans="1:8" ht="23.25" customHeight="1" x14ac:dyDescent="0.25">
      <c r="A22" s="16">
        <v>17</v>
      </c>
      <c r="B22" s="16" t="s">
        <v>307</v>
      </c>
      <c r="C22" s="24">
        <v>38446</v>
      </c>
      <c r="D22" s="16" t="s">
        <v>22</v>
      </c>
      <c r="E22" s="16" t="s">
        <v>92</v>
      </c>
      <c r="F22" s="95">
        <v>17</v>
      </c>
      <c r="G22" s="95"/>
      <c r="H22" s="39"/>
    </row>
    <row r="23" spans="1:8" ht="23.25" customHeight="1" x14ac:dyDescent="0.25">
      <c r="A23" s="16">
        <v>18</v>
      </c>
      <c r="B23" s="4" t="s">
        <v>233</v>
      </c>
      <c r="C23" s="11">
        <v>38368</v>
      </c>
      <c r="D23" s="4" t="s">
        <v>22</v>
      </c>
      <c r="E23" s="4" t="s">
        <v>225</v>
      </c>
      <c r="F23" s="95">
        <v>18</v>
      </c>
      <c r="G23" s="95"/>
      <c r="H23" s="39"/>
    </row>
    <row r="24" spans="1:8" ht="23.25" customHeight="1" x14ac:dyDescent="0.25">
      <c r="A24" s="16">
        <v>19</v>
      </c>
      <c r="B24" s="4" t="s">
        <v>220</v>
      </c>
      <c r="C24" s="22" t="s">
        <v>221</v>
      </c>
      <c r="D24" s="4" t="s">
        <v>154</v>
      </c>
      <c r="E24" s="4" t="s">
        <v>205</v>
      </c>
      <c r="F24" s="95">
        <v>19</v>
      </c>
      <c r="G24" s="95"/>
      <c r="H24" s="39"/>
    </row>
  </sheetData>
  <sortState ref="B6:I24">
    <sortCondition ref="F6:F24"/>
  </sortState>
  <mergeCells count="11">
    <mergeCell ref="G4:G5"/>
    <mergeCell ref="H4:H5"/>
    <mergeCell ref="A3:H3"/>
    <mergeCell ref="A1:C1"/>
    <mergeCell ref="A2:C2"/>
    <mergeCell ref="A4:A5"/>
    <mergeCell ref="B4:B5"/>
    <mergeCell ref="C4:C5"/>
    <mergeCell ref="D4:D5"/>
    <mergeCell ref="E4:E5"/>
    <mergeCell ref="F4:F5"/>
  </mergeCells>
  <pageMargins left="0.45" right="0.45" top="0.2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100m Nữ</vt:lpstr>
      <vt:lpstr>Nhảy cao nữ</vt:lpstr>
      <vt:lpstr>Nhảy xa nữ</vt:lpstr>
      <vt:lpstr>Ném bóng nữ</vt:lpstr>
      <vt:lpstr>800m Nữ</vt:lpstr>
      <vt:lpstr>100m Nam</vt:lpstr>
      <vt:lpstr>Nhảy cao Nam</vt:lpstr>
      <vt:lpstr>Nhảy xa Nam</vt:lpstr>
      <vt:lpstr>Ném bóng Nam</vt:lpstr>
      <vt:lpstr>800m Nam</vt:lpstr>
      <vt:lpstr>Toàn đoàn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ismail - [2010]</cp:lastModifiedBy>
  <cp:lastPrinted>2019-01-25T09:13:25Z</cp:lastPrinted>
  <dcterms:created xsi:type="dcterms:W3CDTF">2018-12-18T06:30:38Z</dcterms:created>
  <dcterms:modified xsi:type="dcterms:W3CDTF">2019-01-28T01:46:08Z</dcterms:modified>
</cp:coreProperties>
</file>